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queda Lupita\"/>
    </mc:Choice>
  </mc:AlternateContent>
  <xr:revisionPtr revIDLastSave="0" documentId="8_{FE570527-727E-42AB-B004-F94E6ECCB7B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ersonnel Request Form" sheetId="1" r:id="rId1"/>
    <sheet name="Extra Help Financial Form" sheetId="3" r:id="rId2"/>
  </sheets>
  <definedNames>
    <definedName name="_xlnm.Print_Area" localSheetId="1">'Extra Help Financial Form'!$A$1:$J$38</definedName>
    <definedName name="_xlnm.Print_Area" localSheetId="0">'Personnel Request Form'!$A$1:$J$38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J34" i="3"/>
  <c r="J35" i="3"/>
  <c r="J36" i="3"/>
  <c r="J37" i="3"/>
  <c r="J33" i="3"/>
  <c r="G38" i="3"/>
  <c r="J9" i="1"/>
  <c r="I24" i="1"/>
  <c r="I23" i="1"/>
  <c r="I22" i="1"/>
  <c r="J33" i="1"/>
  <c r="E22" i="3"/>
  <c r="E23" i="3" s="1"/>
  <c r="E24" i="3" s="1"/>
  <c r="E25" i="3" s="1"/>
  <c r="E26" i="3" s="1"/>
  <c r="E27" i="3" s="1"/>
  <c r="E21" i="3"/>
  <c r="F21" i="3"/>
  <c r="J21" i="3"/>
  <c r="I9" i="3"/>
  <c r="I10" i="3"/>
  <c r="I11" i="3"/>
  <c r="I12" i="3"/>
  <c r="J12" i="3" s="1"/>
  <c r="I13" i="3"/>
  <c r="I14" i="3"/>
  <c r="I15" i="3"/>
  <c r="J15" i="3" s="1"/>
  <c r="I8" i="3"/>
  <c r="H15" i="3"/>
  <c r="H14" i="3"/>
  <c r="H13" i="3"/>
  <c r="H12" i="3"/>
  <c r="H11" i="3"/>
  <c r="H10" i="3"/>
  <c r="H9" i="3"/>
  <c r="J34" i="1"/>
  <c r="J35" i="1"/>
  <c r="J36" i="1"/>
  <c r="J37" i="1"/>
  <c r="H16" i="1"/>
  <c r="I26" i="1" s="1"/>
  <c r="H9" i="1"/>
  <c r="H10" i="1" s="1"/>
  <c r="H11" i="1" s="1"/>
  <c r="H12" i="1" s="1"/>
  <c r="H13" i="1" s="1"/>
  <c r="H14" i="1" s="1"/>
  <c r="H15" i="1" s="1"/>
  <c r="I8" i="1"/>
  <c r="H16" i="3"/>
  <c r="J14" i="3"/>
  <c r="J9" i="3"/>
  <c r="J10" i="3"/>
  <c r="J11" i="3"/>
  <c r="J13" i="3"/>
  <c r="E16" i="3"/>
  <c r="F16" i="3"/>
  <c r="G16" i="3"/>
  <c r="I25" i="1" l="1"/>
  <c r="I21" i="1"/>
  <c r="I9" i="1"/>
  <c r="F22" i="3"/>
  <c r="F23" i="3" s="1"/>
  <c r="F24" i="3" s="1"/>
  <c r="F25" i="3" s="1"/>
  <c r="F26" i="3" s="1"/>
  <c r="F27" i="3" s="1"/>
  <c r="E28" i="3"/>
  <c r="I16" i="3"/>
  <c r="J8" i="3"/>
  <c r="J16" i="3" s="1"/>
  <c r="J24" i="3" l="1"/>
  <c r="J23" i="3"/>
  <c r="J22" i="3"/>
  <c r="J25" i="3"/>
  <c r="G21" i="1"/>
  <c r="G22" i="1" s="1"/>
  <c r="G23" i="1" s="1"/>
  <c r="G24" i="1" s="1"/>
  <c r="G25" i="1" s="1"/>
  <c r="F21" i="1"/>
  <c r="F22" i="1" s="1"/>
  <c r="H21" i="1"/>
  <c r="I10" i="1"/>
  <c r="J27" i="3" l="1"/>
  <c r="J26" i="3"/>
  <c r="J21" i="1"/>
  <c r="F23" i="1"/>
  <c r="H22" i="1"/>
  <c r="I27" i="1" s="1"/>
  <c r="I11" i="1"/>
  <c r="J8" i="1"/>
  <c r="J22" i="1" l="1"/>
  <c r="F24" i="1"/>
  <c r="G26" i="1"/>
  <c r="E28" i="1"/>
  <c r="H23" i="1"/>
  <c r="H24" i="1" s="1"/>
  <c r="H25" i="1" s="1"/>
  <c r="H26" i="1" s="1"/>
  <c r="I12" i="1"/>
  <c r="J12" i="1" s="1"/>
  <c r="J38" i="3"/>
  <c r="I38" i="3"/>
  <c r="H38" i="3"/>
  <c r="J24" i="1" l="1"/>
  <c r="J23" i="1"/>
  <c r="H27" i="1"/>
  <c r="H28" i="1" s="1"/>
  <c r="G27" i="1"/>
  <c r="G28" i="1" s="1"/>
  <c r="F25" i="1"/>
  <c r="I13" i="1"/>
  <c r="J10" i="1"/>
  <c r="F26" i="1" l="1"/>
  <c r="J26" i="1" s="1"/>
  <c r="I15" i="1"/>
  <c r="I14" i="1"/>
  <c r="F28" i="3"/>
  <c r="F27" i="1" l="1"/>
  <c r="J28" i="3"/>
  <c r="J38" i="1" l="1"/>
  <c r="I38" i="1"/>
  <c r="H38" i="1"/>
  <c r="G38" i="1"/>
  <c r="J15" i="1" l="1"/>
  <c r="J14" i="1"/>
  <c r="J13" i="1"/>
  <c r="J11" i="1"/>
  <c r="G16" i="1"/>
  <c r="F16" i="1"/>
  <c r="E16" i="1"/>
  <c r="F28" i="1"/>
  <c r="I16" i="1" l="1"/>
  <c r="J16" i="1" l="1"/>
  <c r="J25" i="1" l="1"/>
  <c r="J27" i="1"/>
  <c r="I28" i="1"/>
  <c r="J28" i="1" l="1"/>
</calcChain>
</file>

<file path=xl/sharedStrings.xml><?xml version="1.0" encoding="utf-8"?>
<sst xmlns="http://schemas.openxmlformats.org/spreadsheetml/2006/main" count="149" uniqueCount="73">
  <si>
    <t xml:space="preserve">Permanent Salaries </t>
  </si>
  <si>
    <t xml:space="preserve">Extra Help </t>
  </si>
  <si>
    <t>Stand -By</t>
  </si>
  <si>
    <t xml:space="preserve">Overtime </t>
  </si>
  <si>
    <t xml:space="preserve">Medicare </t>
  </si>
  <si>
    <t xml:space="preserve">Year to Date </t>
  </si>
  <si>
    <t xml:space="preserve">Expenditures </t>
  </si>
  <si>
    <t xml:space="preserve">Group Insurance </t>
  </si>
  <si>
    <t xml:space="preserve">Per Pay Period </t>
  </si>
  <si>
    <t>Expenses</t>
  </si>
  <si>
    <t xml:space="preserve">Pay Periods </t>
  </si>
  <si>
    <t>Remaining</t>
  </si>
  <si>
    <t xml:space="preserve">Year End </t>
  </si>
  <si>
    <t>Expenditures</t>
  </si>
  <si>
    <t xml:space="preserve">Totals </t>
  </si>
  <si>
    <t xml:space="preserve">Status </t>
  </si>
  <si>
    <t>Total</t>
  </si>
  <si>
    <t>Expenditure</t>
  </si>
  <si>
    <t xml:space="preserve">Retirement </t>
  </si>
  <si>
    <t>Adjusted</t>
  </si>
  <si>
    <t>Budget</t>
  </si>
  <si>
    <t xml:space="preserve">Total Salaries and Benefits </t>
  </si>
  <si>
    <t xml:space="preserve">Actual Current </t>
  </si>
  <si>
    <t>Projected</t>
  </si>
  <si>
    <t>Actual</t>
  </si>
  <si>
    <t xml:space="preserve">Total Revenue </t>
  </si>
  <si>
    <t xml:space="preserve">Revenue </t>
  </si>
  <si>
    <t xml:space="preserve">Estimated </t>
  </si>
  <si>
    <t xml:space="preserve">Social Security-Medicare </t>
  </si>
  <si>
    <t>County Contribution Retire</t>
  </si>
  <si>
    <t>Surplus or</t>
  </si>
  <si>
    <t>Range &amp;</t>
  </si>
  <si>
    <t xml:space="preserve">Salary </t>
  </si>
  <si>
    <t>Prorated</t>
  </si>
  <si>
    <t>(Deficit)</t>
  </si>
  <si>
    <t>Prorated benefits as a percentage of salary</t>
  </si>
  <si>
    <t>Shift Differential</t>
  </si>
  <si>
    <t>Group Medical</t>
  </si>
  <si>
    <t>Per Pay Period Cost</t>
  </si>
  <si>
    <t>County Contrib.</t>
  </si>
  <si>
    <t>Safety County</t>
  </si>
  <si>
    <t>Contrib. Retirement</t>
  </si>
  <si>
    <t>Hourly</t>
  </si>
  <si>
    <t>Rate</t>
  </si>
  <si>
    <t>Bi-Weekly</t>
  </si>
  <si>
    <t>Salary</t>
  </si>
  <si>
    <t>(Extra Help Request for Personnel)</t>
  </si>
  <si>
    <t>Object Code</t>
  </si>
  <si>
    <t>Object Code Description</t>
  </si>
  <si>
    <t>Step</t>
  </si>
  <si>
    <t>Social Security</t>
  </si>
  <si>
    <t>N/A</t>
  </si>
  <si>
    <t xml:space="preserve">Total </t>
  </si>
  <si>
    <t xml:space="preserve">Object </t>
  </si>
  <si>
    <t>Code</t>
  </si>
  <si>
    <t>Description</t>
  </si>
  <si>
    <t xml:space="preserve">Object Code </t>
  </si>
  <si>
    <t>Salaries and Employee Benefits:</t>
  </si>
  <si>
    <t xml:space="preserve">Personnel Requested: </t>
  </si>
  <si>
    <t>Current and Expected Revenue:</t>
  </si>
  <si>
    <t xml:space="preserve">Salaries and Employee Benefits: </t>
  </si>
  <si>
    <t xml:space="preserve">Current and Expected Revenue: </t>
  </si>
  <si>
    <t xml:space="preserve">Range &amp; </t>
  </si>
  <si>
    <t xml:space="preserve">Department:  </t>
  </si>
  <si>
    <t xml:space="preserve">Date:  </t>
  </si>
  <si>
    <t>Object</t>
  </si>
  <si>
    <t xml:space="preserve">Org Key/Name:  </t>
  </si>
  <si>
    <t xml:space="preserve">Object Code Description </t>
  </si>
  <si>
    <t>Position                Requested</t>
  </si>
  <si>
    <t>Position                   Requested</t>
  </si>
  <si>
    <t>Financial Back-up Information Form FY 2024-2025</t>
  </si>
  <si>
    <t>FY 2024-2025</t>
  </si>
  <si>
    <t>(REQUEST FOR PERSONNEL)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</si>
</sst>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[$$-409]#,##0.00"/>
    <numFmt numFmtId="167" formatCode="_([$$-409]* #,##0.00_);_([$$-409]* \(#,##0.00\);_([$$-409]* &quot;-&quot;??_);_(@_)"/>
    <numFmt numFmtId="168" formatCode="0_);\(0\)"/>
    <numFmt numFmtId="169" formatCode="#,##0.00000"/>
  </numFmts>
  <fonts count="13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sz val="8"/>
      <color theme="0" tint="-0.34998626667073579"/>
      <name val="Arial"/>
      <family val="2"/>
    </font>
    <font>
      <b/>
      <sz val="22"/>
      <name val="Times New Roman"/>
      <family val="1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4" fontId="3" fillId="0" borderId="4" xfId="0" applyNumberFormat="1" applyFont="1" applyBorder="1"/>
    <xf numFmtId="167" fontId="3" fillId="0" borderId="24" xfId="0" applyNumberFormat="1" applyFont="1" applyBorder="1"/>
    <xf numFmtId="169" fontId="3" fillId="0" borderId="4" xfId="0" applyNumberFormat="1" applyFont="1" applyBorder="1"/>
    <xf numFmtId="164" fontId="4" fillId="0" borderId="26" xfId="0" applyNumberFormat="1" applyFont="1" applyBorder="1"/>
    <xf numFmtId="168" fontId="4" fillId="0" borderId="18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4" xfId="1" applyFont="1" applyBorder="1"/>
    <xf numFmtId="44" fontId="3" fillId="0" borderId="24" xfId="1" applyFont="1" applyBorder="1"/>
    <xf numFmtId="44" fontId="4" fillId="0" borderId="18" xfId="1" applyFont="1" applyBorder="1"/>
    <xf numFmtId="44" fontId="4" fillId="0" borderId="26" xfId="1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1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3" xfId="0" applyFont="1" applyBorder="1" applyAlignment="1">
      <alignment horizontal="left" wrapText="1"/>
    </xf>
    <xf numFmtId="4" fontId="4" fillId="0" borderId="18" xfId="0" applyNumberFormat="1" applyFont="1" applyBorder="1"/>
    <xf numFmtId="0" fontId="3" fillId="0" borderId="0" xfId="0" applyFont="1" applyAlignment="1">
      <alignment horizontal="right"/>
    </xf>
    <xf numFmtId="167" fontId="3" fillId="0" borderId="2" xfId="0" applyNumberFormat="1" applyFont="1" applyBorder="1"/>
    <xf numFmtId="168" fontId="3" fillId="0" borderId="2" xfId="0" applyNumberFormat="1" applyFont="1" applyBorder="1" applyAlignment="1">
      <alignment horizontal="center"/>
    </xf>
    <xf numFmtId="167" fontId="3" fillId="0" borderId="32" xfId="0" applyNumberFormat="1" applyFont="1" applyBorder="1"/>
    <xf numFmtId="0" fontId="3" fillId="0" borderId="21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2" fillId="2" borderId="27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2" borderId="15" xfId="0" applyNumberFormat="1" applyFont="1" applyFill="1" applyBorder="1" applyAlignment="1">
      <alignment horizontal="center"/>
    </xf>
    <xf numFmtId="166" fontId="2" fillId="2" borderId="1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0" fontId="9" fillId="2" borderId="15" xfId="0" applyNumberFormat="1" applyFont="1" applyFill="1" applyBorder="1" applyAlignment="1">
      <alignment horizontal="center"/>
    </xf>
    <xf numFmtId="10" fontId="9" fillId="2" borderId="2" xfId="0" applyNumberFormat="1" applyFont="1" applyFill="1" applyBorder="1" applyAlignment="1">
      <alignment horizontal="center"/>
    </xf>
    <xf numFmtId="166" fontId="9" fillId="2" borderId="14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44" fontId="4" fillId="0" borderId="18" xfId="1" quotePrefix="1" applyFont="1" applyBorder="1"/>
    <xf numFmtId="44" fontId="3" fillId="0" borderId="2" xfId="1" applyFont="1" applyBorder="1"/>
    <xf numFmtId="44" fontId="3" fillId="0" borderId="14" xfId="1" applyFont="1" applyBorder="1"/>
    <xf numFmtId="44" fontId="3" fillId="0" borderId="2" xfId="1" applyFont="1" applyBorder="1" applyAlignment="1">
      <alignment horizontal="center"/>
    </xf>
    <xf numFmtId="44" fontId="3" fillId="0" borderId="32" xfId="1" applyFont="1" applyBorder="1"/>
    <xf numFmtId="44" fontId="4" fillId="0" borderId="17" xfId="1" applyFont="1" applyBorder="1"/>
    <xf numFmtId="44" fontId="4" fillId="0" borderId="37" xfId="1" applyFont="1" applyBorder="1"/>
    <xf numFmtId="44" fontId="3" fillId="0" borderId="7" xfId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4" fillId="0" borderId="2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165" fontId="8" fillId="0" borderId="6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8"/>
  <sheetViews>
    <sheetView tabSelected="1" view="pageLayout" zoomScaleNormal="100" zoomScaleSheetLayoutView="75" workbookViewId="0">
      <selection activeCell="B13" sqref="B13"/>
    </sheetView>
  </sheetViews>
  <sheetFormatPr defaultRowHeight="12.5" x14ac:dyDescent="0.25"/>
  <cols>
    <col min="1" max="1" width="20.54296875" customWidth="1"/>
    <col min="2" max="3" width="6.81640625" customWidth="1"/>
    <col min="4" max="4" width="12.54296875" customWidth="1"/>
    <col min="5" max="5" width="15.7265625" customWidth="1"/>
    <col min="6" max="6" width="15.26953125" customWidth="1"/>
    <col min="7" max="7" width="15.7265625" bestFit="1" customWidth="1"/>
    <col min="8" max="8" width="15.81640625" style="1" customWidth="1"/>
    <col min="9" max="9" width="16.1796875" customWidth="1"/>
    <col min="10" max="10" width="17.1796875" customWidth="1"/>
  </cols>
  <sheetData>
    <row r="1" spans="1:10" ht="30" customHeight="1" x14ac:dyDescent="0.25">
      <c r="A1" s="102" t="s">
        <v>70</v>
      </c>
      <c r="B1" s="103"/>
      <c r="C1" s="103"/>
      <c r="D1" s="103"/>
      <c r="E1" s="103"/>
      <c r="F1" s="103"/>
      <c r="G1" s="103"/>
      <c r="H1" s="104" t="s">
        <v>72</v>
      </c>
      <c r="I1" s="104"/>
      <c r="J1" s="105"/>
    </row>
    <row r="2" spans="1:10" s="15" customFormat="1" ht="20.25" customHeight="1" x14ac:dyDescent="0.35">
      <c r="A2" s="31" t="s">
        <v>63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s="15" customFormat="1" ht="23.25" customHeight="1" x14ac:dyDescent="0.35">
      <c r="A3" s="31" t="s">
        <v>66</v>
      </c>
      <c r="B3" s="116"/>
      <c r="C3" s="116"/>
      <c r="D3" s="116"/>
      <c r="E3" s="116"/>
      <c r="F3" s="117"/>
      <c r="G3" s="30" t="s">
        <v>64</v>
      </c>
      <c r="H3" s="114"/>
      <c r="I3" s="114"/>
      <c r="J3" s="115"/>
    </row>
    <row r="4" spans="1:10" s="15" customFormat="1" ht="24" customHeight="1" x14ac:dyDescent="0.4">
      <c r="A4" s="118" t="s">
        <v>60</v>
      </c>
      <c r="B4" s="119"/>
      <c r="C4" s="119"/>
      <c r="D4" s="119"/>
      <c r="E4" s="119"/>
      <c r="F4" s="119"/>
      <c r="G4" s="119"/>
      <c r="H4" s="119"/>
      <c r="I4" s="119"/>
      <c r="J4" s="120"/>
    </row>
    <row r="5" spans="1:10" s="15" customFormat="1" ht="14.25" customHeight="1" x14ac:dyDescent="0.3">
      <c r="A5" s="32"/>
      <c r="B5" s="84"/>
      <c r="C5" s="85"/>
      <c r="D5" s="86"/>
      <c r="E5" s="34" t="s">
        <v>19</v>
      </c>
      <c r="F5" s="35" t="s">
        <v>24</v>
      </c>
      <c r="G5" s="35" t="s">
        <v>22</v>
      </c>
      <c r="H5" s="35" t="s">
        <v>11</v>
      </c>
      <c r="I5" s="35" t="s">
        <v>23</v>
      </c>
      <c r="J5" s="36"/>
    </row>
    <row r="6" spans="1:10" s="15" customFormat="1" ht="14.25" customHeight="1" x14ac:dyDescent="0.3">
      <c r="A6" s="34" t="s">
        <v>65</v>
      </c>
      <c r="B6" s="106" t="s">
        <v>47</v>
      </c>
      <c r="C6" s="111"/>
      <c r="D6" s="107"/>
      <c r="E6" s="34" t="s">
        <v>20</v>
      </c>
      <c r="F6" s="35" t="s">
        <v>5</v>
      </c>
      <c r="G6" s="35" t="s">
        <v>9</v>
      </c>
      <c r="H6" s="35" t="s">
        <v>10</v>
      </c>
      <c r="I6" s="35" t="s">
        <v>12</v>
      </c>
      <c r="J6" s="39" t="s">
        <v>30</v>
      </c>
    </row>
    <row r="7" spans="1:10" s="15" customFormat="1" ht="14.25" customHeight="1" x14ac:dyDescent="0.3">
      <c r="A7" s="40" t="s">
        <v>54</v>
      </c>
      <c r="B7" s="121" t="s">
        <v>55</v>
      </c>
      <c r="C7" s="121"/>
      <c r="D7" s="121"/>
      <c r="E7" s="42" t="s">
        <v>71</v>
      </c>
      <c r="F7" s="41" t="s">
        <v>6</v>
      </c>
      <c r="G7" s="41" t="s">
        <v>8</v>
      </c>
      <c r="H7" s="41" t="s">
        <v>71</v>
      </c>
      <c r="I7" s="41" t="s">
        <v>13</v>
      </c>
      <c r="J7" s="43" t="s">
        <v>34</v>
      </c>
    </row>
    <row r="8" spans="1:10" s="15" customFormat="1" ht="14" x14ac:dyDescent="0.3">
      <c r="A8" s="8">
        <v>501000</v>
      </c>
      <c r="B8" s="16" t="s">
        <v>0</v>
      </c>
      <c r="C8" s="17"/>
      <c r="D8" s="18"/>
      <c r="E8" s="72"/>
      <c r="F8" s="71"/>
      <c r="G8" s="71"/>
      <c r="H8" s="25"/>
      <c r="I8" s="24">
        <f>G8*H8</f>
        <v>0</v>
      </c>
      <c r="J8" s="26">
        <f t="shared" ref="J8:J9" si="0">E8-F8-I8</f>
        <v>0</v>
      </c>
    </row>
    <row r="9" spans="1:10" s="15" customFormat="1" ht="14" x14ac:dyDescent="0.3">
      <c r="A9" s="8">
        <v>501105</v>
      </c>
      <c r="B9" s="16" t="s">
        <v>36</v>
      </c>
      <c r="C9" s="17"/>
      <c r="D9" s="18"/>
      <c r="E9" s="72"/>
      <c r="F9" s="71"/>
      <c r="G9" s="71"/>
      <c r="H9" s="25">
        <f t="shared" ref="H9:H15" si="1">H8</f>
        <v>0</v>
      </c>
      <c r="I9" s="24">
        <f t="shared" ref="I9:I15" si="2">G9*H9</f>
        <v>0</v>
      </c>
      <c r="J9" s="26">
        <f t="shared" si="0"/>
        <v>0</v>
      </c>
    </row>
    <row r="10" spans="1:10" s="15" customFormat="1" ht="14" x14ac:dyDescent="0.3">
      <c r="A10" s="8">
        <v>501115</v>
      </c>
      <c r="B10" s="108" t="s">
        <v>1</v>
      </c>
      <c r="C10" s="109"/>
      <c r="D10" s="110"/>
      <c r="E10" s="72"/>
      <c r="F10" s="71"/>
      <c r="G10" s="71"/>
      <c r="H10" s="25">
        <f t="shared" si="1"/>
        <v>0</v>
      </c>
      <c r="I10" s="24">
        <f t="shared" si="2"/>
        <v>0</v>
      </c>
      <c r="J10" s="3">
        <f t="shared" ref="J10:J15" si="3">E10-F10-I10</f>
        <v>0</v>
      </c>
    </row>
    <row r="11" spans="1:10" s="15" customFormat="1" ht="14" x14ac:dyDescent="0.3">
      <c r="A11" s="8">
        <v>501120</v>
      </c>
      <c r="B11" s="108" t="s">
        <v>2</v>
      </c>
      <c r="C11" s="109"/>
      <c r="D11" s="110"/>
      <c r="E11" s="72"/>
      <c r="F11" s="71"/>
      <c r="G11" s="71"/>
      <c r="H11" s="25">
        <f t="shared" si="1"/>
        <v>0</v>
      </c>
      <c r="I11" s="24">
        <f t="shared" si="2"/>
        <v>0</v>
      </c>
      <c r="J11" s="3">
        <f t="shared" si="3"/>
        <v>0</v>
      </c>
    </row>
    <row r="12" spans="1:10" s="15" customFormat="1" ht="14" x14ac:dyDescent="0.3">
      <c r="A12" s="8">
        <v>501135</v>
      </c>
      <c r="B12" s="108" t="s">
        <v>3</v>
      </c>
      <c r="C12" s="109"/>
      <c r="D12" s="110"/>
      <c r="E12" s="72"/>
      <c r="F12" s="71"/>
      <c r="G12" s="71"/>
      <c r="H12" s="25">
        <f t="shared" si="1"/>
        <v>0</v>
      </c>
      <c r="I12" s="24">
        <f t="shared" si="2"/>
        <v>0</v>
      </c>
      <c r="J12" s="3">
        <f t="shared" si="3"/>
        <v>0</v>
      </c>
    </row>
    <row r="13" spans="1:10" s="15" customFormat="1" ht="14" x14ac:dyDescent="0.3">
      <c r="A13" s="8">
        <v>501150</v>
      </c>
      <c r="B13" s="16" t="s">
        <v>28</v>
      </c>
      <c r="C13" s="17"/>
      <c r="D13" s="18"/>
      <c r="E13" s="72"/>
      <c r="F13" s="71"/>
      <c r="G13" s="71"/>
      <c r="H13" s="25">
        <f t="shared" si="1"/>
        <v>0</v>
      </c>
      <c r="I13" s="24">
        <f t="shared" si="2"/>
        <v>0</v>
      </c>
      <c r="J13" s="3">
        <f t="shared" si="3"/>
        <v>0</v>
      </c>
    </row>
    <row r="14" spans="1:10" s="15" customFormat="1" ht="14" x14ac:dyDescent="0.3">
      <c r="A14" s="8">
        <v>502000</v>
      </c>
      <c r="B14" s="16" t="s">
        <v>29</v>
      </c>
      <c r="C14" s="17"/>
      <c r="D14" s="18"/>
      <c r="E14" s="72"/>
      <c r="F14" s="71"/>
      <c r="G14" s="71"/>
      <c r="H14" s="25">
        <f t="shared" si="1"/>
        <v>0</v>
      </c>
      <c r="I14" s="24">
        <f t="shared" si="2"/>
        <v>0</v>
      </c>
      <c r="J14" s="3">
        <f t="shared" si="3"/>
        <v>0</v>
      </c>
    </row>
    <row r="15" spans="1:10" s="15" customFormat="1" ht="14" x14ac:dyDescent="0.3">
      <c r="A15" s="8">
        <v>502015</v>
      </c>
      <c r="B15" s="16" t="s">
        <v>7</v>
      </c>
      <c r="C15" s="17"/>
      <c r="D15" s="18"/>
      <c r="E15" s="72"/>
      <c r="F15" s="71"/>
      <c r="G15" s="71"/>
      <c r="H15" s="25">
        <f t="shared" si="1"/>
        <v>0</v>
      </c>
      <c r="I15" s="24">
        <f t="shared" si="2"/>
        <v>0</v>
      </c>
      <c r="J15" s="3">
        <f t="shared" si="3"/>
        <v>0</v>
      </c>
    </row>
    <row r="16" spans="1:10" s="15" customFormat="1" ht="19.5" customHeight="1" thickBot="1" x14ac:dyDescent="0.35">
      <c r="A16" s="96" t="s">
        <v>21</v>
      </c>
      <c r="B16" s="97"/>
      <c r="C16" s="97"/>
      <c r="D16" s="98"/>
      <c r="E16" s="13">
        <f>SUM(E8:E15)</f>
        <v>0</v>
      </c>
      <c r="F16" s="13">
        <f>SUM(F8:F15)</f>
        <v>0</v>
      </c>
      <c r="G16" s="13">
        <f>SUM(G8:G15)</f>
        <v>0</v>
      </c>
      <c r="H16" s="6">
        <f>H8</f>
        <v>0</v>
      </c>
      <c r="I16" s="70">
        <f>SUM(I8:I15)</f>
        <v>0</v>
      </c>
      <c r="J16" s="14">
        <f>SUM(J8:J15)</f>
        <v>0</v>
      </c>
    </row>
    <row r="17" spans="1:10" s="15" customFormat="1" ht="24" customHeight="1" x14ac:dyDescent="0.4">
      <c r="A17" s="99" t="s">
        <v>58</v>
      </c>
      <c r="B17" s="100"/>
      <c r="C17" s="100"/>
      <c r="D17" s="100"/>
      <c r="E17" s="122" t="s">
        <v>35</v>
      </c>
      <c r="F17" s="122"/>
      <c r="G17" s="122"/>
      <c r="H17" s="122"/>
      <c r="I17" s="122"/>
      <c r="J17" s="123"/>
    </row>
    <row r="18" spans="1:10" s="15" customFormat="1" ht="14" x14ac:dyDescent="0.3">
      <c r="A18" s="124" t="s">
        <v>68</v>
      </c>
      <c r="B18" s="84"/>
      <c r="C18" s="86"/>
      <c r="D18" s="44"/>
      <c r="E18" s="33"/>
      <c r="F18" s="45" t="s">
        <v>50</v>
      </c>
      <c r="G18" s="37" t="s">
        <v>39</v>
      </c>
      <c r="H18" s="46" t="s">
        <v>40</v>
      </c>
      <c r="I18" s="47" t="s">
        <v>37</v>
      </c>
      <c r="J18" s="48"/>
    </row>
    <row r="19" spans="1:10" s="15" customFormat="1" ht="14" x14ac:dyDescent="0.3">
      <c r="A19" s="125"/>
      <c r="B19" s="106" t="s">
        <v>31</v>
      </c>
      <c r="C19" s="107"/>
      <c r="D19" s="35" t="s">
        <v>44</v>
      </c>
      <c r="E19" s="38" t="s">
        <v>33</v>
      </c>
      <c r="F19" s="35" t="s">
        <v>4</v>
      </c>
      <c r="G19" s="37" t="s">
        <v>18</v>
      </c>
      <c r="H19" s="49" t="s">
        <v>41</v>
      </c>
      <c r="I19" s="50" t="s">
        <v>38</v>
      </c>
      <c r="J19" s="39" t="s">
        <v>16</v>
      </c>
    </row>
    <row r="20" spans="1:10" s="15" customFormat="1" ht="14.25" customHeight="1" x14ac:dyDescent="0.3">
      <c r="A20" s="126"/>
      <c r="B20" s="41" t="s">
        <v>15</v>
      </c>
      <c r="C20" s="41" t="s">
        <v>49</v>
      </c>
      <c r="D20" s="35" t="s">
        <v>45</v>
      </c>
      <c r="E20" s="41" t="s">
        <v>45</v>
      </c>
      <c r="F20" s="51">
        <v>1.4500000000000001E-2</v>
      </c>
      <c r="G20" s="52">
        <v>0.2515</v>
      </c>
      <c r="H20" s="51">
        <v>0.42159999999999997</v>
      </c>
      <c r="I20" s="53">
        <v>432.78</v>
      </c>
      <c r="J20" s="43" t="s">
        <v>17</v>
      </c>
    </row>
    <row r="21" spans="1:10" s="15" customFormat="1" ht="14" x14ac:dyDescent="0.3">
      <c r="A21" s="19"/>
      <c r="B21" s="28"/>
      <c r="C21" s="9"/>
      <c r="D21" s="4"/>
      <c r="E21" s="71">
        <f>D21*H16</f>
        <v>0</v>
      </c>
      <c r="F21" s="11">
        <f>E21*F20</f>
        <v>0</v>
      </c>
      <c r="G21" s="11">
        <f>E21*G20</f>
        <v>0</v>
      </c>
      <c r="H21" s="11">
        <f>E21*H20</f>
        <v>0</v>
      </c>
      <c r="I21" s="11">
        <f>I20*H16</f>
        <v>0</v>
      </c>
      <c r="J21" s="12">
        <f>SUM(E21:I21)</f>
        <v>0</v>
      </c>
    </row>
    <row r="22" spans="1:10" s="15" customFormat="1" ht="14" x14ac:dyDescent="0.3">
      <c r="A22" s="19"/>
      <c r="B22" s="28"/>
      <c r="C22" s="9"/>
      <c r="D22" s="4"/>
      <c r="E22" s="71">
        <f>D22*H16</f>
        <v>0</v>
      </c>
      <c r="F22" s="11">
        <f t="shared" ref="F22:F27" si="4">E22*F21</f>
        <v>0</v>
      </c>
      <c r="G22" s="11">
        <f t="shared" ref="G22:G27" si="5">E22*G21</f>
        <v>0</v>
      </c>
      <c r="H22" s="11">
        <f t="shared" ref="H22:H27" si="6">E22*H21</f>
        <v>0</v>
      </c>
      <c r="I22" s="11">
        <f>I20*H16</f>
        <v>0</v>
      </c>
      <c r="J22" s="12">
        <f t="shared" ref="J22:J27" si="7">SUM(E22:I22)</f>
        <v>0</v>
      </c>
    </row>
    <row r="23" spans="1:10" s="15" customFormat="1" ht="14" x14ac:dyDescent="0.3">
      <c r="A23" s="19"/>
      <c r="B23" s="28"/>
      <c r="C23" s="9"/>
      <c r="D23" s="4"/>
      <c r="E23" s="71">
        <f>D23*H16</f>
        <v>0</v>
      </c>
      <c r="F23" s="11">
        <f t="shared" si="4"/>
        <v>0</v>
      </c>
      <c r="G23" s="11">
        <f t="shared" si="5"/>
        <v>0</v>
      </c>
      <c r="H23" s="11">
        <f t="shared" si="6"/>
        <v>0</v>
      </c>
      <c r="I23" s="11">
        <f>I20*H16</f>
        <v>0</v>
      </c>
      <c r="J23" s="12">
        <f t="shared" si="7"/>
        <v>0</v>
      </c>
    </row>
    <row r="24" spans="1:10" s="15" customFormat="1" ht="14" x14ac:dyDescent="0.3">
      <c r="A24" s="19"/>
      <c r="B24" s="28"/>
      <c r="C24" s="9"/>
      <c r="D24" s="4"/>
      <c r="E24" s="71">
        <f>D24*H16</f>
        <v>0</v>
      </c>
      <c r="F24" s="11">
        <f t="shared" si="4"/>
        <v>0</v>
      </c>
      <c r="G24" s="11">
        <f t="shared" si="5"/>
        <v>0</v>
      </c>
      <c r="H24" s="11">
        <f t="shared" si="6"/>
        <v>0</v>
      </c>
      <c r="I24" s="11">
        <f>I20*H16</f>
        <v>0</v>
      </c>
      <c r="J24" s="12">
        <f t="shared" si="7"/>
        <v>0</v>
      </c>
    </row>
    <row r="25" spans="1:10" s="15" customFormat="1" ht="14" x14ac:dyDescent="0.3">
      <c r="A25" s="20"/>
      <c r="B25" s="28"/>
      <c r="C25" s="9"/>
      <c r="D25" s="4"/>
      <c r="E25" s="71">
        <f>D25*H16</f>
        <v>0</v>
      </c>
      <c r="F25" s="11">
        <f t="shared" si="4"/>
        <v>0</v>
      </c>
      <c r="G25" s="11">
        <f t="shared" si="5"/>
        <v>0</v>
      </c>
      <c r="H25" s="11">
        <f t="shared" si="6"/>
        <v>0</v>
      </c>
      <c r="I25" s="11">
        <f>I20*H16</f>
        <v>0</v>
      </c>
      <c r="J25" s="12">
        <f>SUM(E25:I25)</f>
        <v>0</v>
      </c>
    </row>
    <row r="26" spans="1:10" s="15" customFormat="1" ht="14" x14ac:dyDescent="0.3">
      <c r="A26" s="21"/>
      <c r="B26" s="28"/>
      <c r="C26" s="9"/>
      <c r="D26" s="4"/>
      <c r="E26" s="71">
        <f>D26*H16</f>
        <v>0</v>
      </c>
      <c r="F26" s="11">
        <f t="shared" si="4"/>
        <v>0</v>
      </c>
      <c r="G26" s="11">
        <f t="shared" si="5"/>
        <v>0</v>
      </c>
      <c r="H26" s="11">
        <f t="shared" si="6"/>
        <v>0</v>
      </c>
      <c r="I26" s="11">
        <f>I20*H16</f>
        <v>0</v>
      </c>
      <c r="J26" s="12">
        <f t="shared" si="7"/>
        <v>0</v>
      </c>
    </row>
    <row r="27" spans="1:10" s="15" customFormat="1" ht="14" x14ac:dyDescent="0.3">
      <c r="A27" s="21"/>
      <c r="B27" s="28"/>
      <c r="C27" s="9"/>
      <c r="D27" s="4"/>
      <c r="E27" s="71">
        <f>D27*H16</f>
        <v>0</v>
      </c>
      <c r="F27" s="11">
        <f t="shared" si="4"/>
        <v>0</v>
      </c>
      <c r="G27" s="11">
        <f t="shared" si="5"/>
        <v>0</v>
      </c>
      <c r="H27" s="11">
        <f t="shared" si="6"/>
        <v>0</v>
      </c>
      <c r="I27" s="11">
        <f t="shared" ref="I27" si="8">I26*H22</f>
        <v>0</v>
      </c>
      <c r="J27" s="12">
        <f t="shared" si="7"/>
        <v>0</v>
      </c>
    </row>
    <row r="28" spans="1:10" s="15" customFormat="1" ht="14.5" thickBot="1" x14ac:dyDescent="0.35">
      <c r="A28" s="96" t="s">
        <v>14</v>
      </c>
      <c r="B28" s="97"/>
      <c r="C28" s="97"/>
      <c r="D28" s="98"/>
      <c r="E28" s="13">
        <f>SUM(E21:E27)</f>
        <v>0</v>
      </c>
      <c r="F28" s="13">
        <f t="shared" ref="F28:G28" si="9">SUM(F21:F27)</f>
        <v>0</v>
      </c>
      <c r="G28" s="13">
        <f t="shared" si="9"/>
        <v>0</v>
      </c>
      <c r="H28" s="13">
        <f>SUM(H21:H27)</f>
        <v>0</v>
      </c>
      <c r="I28" s="13">
        <f>SUM(I21:I27)</f>
        <v>0</v>
      </c>
      <c r="J28" s="14">
        <f>SUM(J21:J27)</f>
        <v>0</v>
      </c>
    </row>
    <row r="29" spans="1:10" s="15" customFormat="1" ht="24" customHeight="1" x14ac:dyDescent="0.4">
      <c r="A29" s="99" t="s">
        <v>61</v>
      </c>
      <c r="B29" s="100"/>
      <c r="C29" s="100"/>
      <c r="D29" s="100"/>
      <c r="E29" s="100"/>
      <c r="F29" s="100"/>
      <c r="G29" s="100"/>
      <c r="H29" s="100"/>
      <c r="I29" s="100"/>
      <c r="J29" s="101"/>
    </row>
    <row r="30" spans="1:10" s="15" customFormat="1" ht="14.25" customHeight="1" x14ac:dyDescent="0.3">
      <c r="A30" s="89" t="s">
        <v>47</v>
      </c>
      <c r="B30" s="87" t="s">
        <v>48</v>
      </c>
      <c r="C30" s="88"/>
      <c r="D30" s="88"/>
      <c r="E30" s="88"/>
      <c r="F30" s="89"/>
      <c r="G30" s="48" t="s">
        <v>19</v>
      </c>
      <c r="H30" s="38" t="s">
        <v>24</v>
      </c>
      <c r="I30" s="37" t="s">
        <v>27</v>
      </c>
      <c r="J30" s="39" t="s">
        <v>23</v>
      </c>
    </row>
    <row r="31" spans="1:10" s="15" customFormat="1" ht="14.25" customHeight="1" x14ac:dyDescent="0.3">
      <c r="A31" s="92"/>
      <c r="B31" s="90"/>
      <c r="C31" s="91"/>
      <c r="D31" s="91"/>
      <c r="E31" s="91"/>
      <c r="F31" s="92"/>
      <c r="G31" s="39" t="s">
        <v>20</v>
      </c>
      <c r="H31" s="38" t="s">
        <v>5</v>
      </c>
      <c r="I31" s="37" t="s">
        <v>11</v>
      </c>
      <c r="J31" s="39" t="s">
        <v>12</v>
      </c>
    </row>
    <row r="32" spans="1:10" s="15" customFormat="1" ht="14.25" customHeight="1" x14ac:dyDescent="0.3">
      <c r="A32" s="95"/>
      <c r="B32" s="93"/>
      <c r="C32" s="94"/>
      <c r="D32" s="94"/>
      <c r="E32" s="94"/>
      <c r="F32" s="95"/>
      <c r="G32" s="43" t="s">
        <v>71</v>
      </c>
      <c r="H32" s="54" t="s">
        <v>26</v>
      </c>
      <c r="I32" s="55" t="s">
        <v>26</v>
      </c>
      <c r="J32" s="43" t="s">
        <v>26</v>
      </c>
    </row>
    <row r="33" spans="1:10" s="15" customFormat="1" ht="14" x14ac:dyDescent="0.3">
      <c r="A33" s="29"/>
      <c r="B33" s="78"/>
      <c r="C33" s="79"/>
      <c r="D33" s="79"/>
      <c r="E33" s="79"/>
      <c r="F33" s="80"/>
      <c r="G33" s="12"/>
      <c r="H33" s="77"/>
      <c r="I33" s="11"/>
      <c r="J33" s="12">
        <f>H33+I33</f>
        <v>0</v>
      </c>
    </row>
    <row r="34" spans="1:10" s="15" customFormat="1" ht="14" x14ac:dyDescent="0.3">
      <c r="A34" s="29"/>
      <c r="B34" s="78"/>
      <c r="C34" s="79"/>
      <c r="D34" s="79"/>
      <c r="E34" s="79"/>
      <c r="F34" s="80"/>
      <c r="G34" s="12"/>
      <c r="H34" s="77"/>
      <c r="I34" s="11"/>
      <c r="J34" s="12">
        <f t="shared" ref="J34:J37" si="10">SUM(G34:I34)</f>
        <v>0</v>
      </c>
    </row>
    <row r="35" spans="1:10" s="15" customFormat="1" ht="14" x14ac:dyDescent="0.3">
      <c r="A35" s="29"/>
      <c r="B35" s="78"/>
      <c r="C35" s="79"/>
      <c r="D35" s="79"/>
      <c r="E35" s="79"/>
      <c r="F35" s="80"/>
      <c r="G35" s="12"/>
      <c r="H35" s="77"/>
      <c r="I35" s="11"/>
      <c r="J35" s="12">
        <f t="shared" si="10"/>
        <v>0</v>
      </c>
    </row>
    <row r="36" spans="1:10" s="15" customFormat="1" ht="14" x14ac:dyDescent="0.3">
      <c r="A36" s="29"/>
      <c r="B36" s="78"/>
      <c r="C36" s="79"/>
      <c r="D36" s="79"/>
      <c r="E36" s="79"/>
      <c r="F36" s="80"/>
      <c r="G36" s="12"/>
      <c r="H36" s="77"/>
      <c r="I36" s="11"/>
      <c r="J36" s="12">
        <f t="shared" si="10"/>
        <v>0</v>
      </c>
    </row>
    <row r="37" spans="1:10" s="15" customFormat="1" ht="14" x14ac:dyDescent="0.3">
      <c r="A37" s="29"/>
      <c r="B37" s="78"/>
      <c r="C37" s="79"/>
      <c r="D37" s="79"/>
      <c r="E37" s="79"/>
      <c r="F37" s="80"/>
      <c r="G37" s="12"/>
      <c r="H37" s="77"/>
      <c r="I37" s="11"/>
      <c r="J37" s="12">
        <f t="shared" si="10"/>
        <v>0</v>
      </c>
    </row>
    <row r="38" spans="1:10" s="15" customFormat="1" ht="14.5" thickBot="1" x14ac:dyDescent="0.35">
      <c r="A38" s="81" t="s">
        <v>25</v>
      </c>
      <c r="B38" s="82"/>
      <c r="C38" s="82"/>
      <c r="D38" s="82"/>
      <c r="E38" s="82"/>
      <c r="F38" s="83"/>
      <c r="G38" s="14">
        <f>SUM(G33:G37)</f>
        <v>0</v>
      </c>
      <c r="H38" s="75">
        <f t="shared" ref="H38:J38" si="11">SUM(H33:H37)</f>
        <v>0</v>
      </c>
      <c r="I38" s="13">
        <f t="shared" si="11"/>
        <v>0</v>
      </c>
      <c r="J38" s="14">
        <f t="shared" si="11"/>
        <v>0</v>
      </c>
    </row>
  </sheetData>
  <mergeCells count="28">
    <mergeCell ref="A1:G1"/>
    <mergeCell ref="H1:J1"/>
    <mergeCell ref="B19:C19"/>
    <mergeCell ref="B10:D10"/>
    <mergeCell ref="B11:D11"/>
    <mergeCell ref="B12:D12"/>
    <mergeCell ref="B6:D6"/>
    <mergeCell ref="B2:J2"/>
    <mergeCell ref="A16:D16"/>
    <mergeCell ref="H3:J3"/>
    <mergeCell ref="B3:F3"/>
    <mergeCell ref="A4:J4"/>
    <mergeCell ref="B7:D7"/>
    <mergeCell ref="E17:J17"/>
    <mergeCell ref="A18:A20"/>
    <mergeCell ref="A17:D17"/>
    <mergeCell ref="B36:F36"/>
    <mergeCell ref="B37:F37"/>
    <mergeCell ref="A38:F38"/>
    <mergeCell ref="B5:D5"/>
    <mergeCell ref="B30:F32"/>
    <mergeCell ref="B35:F35"/>
    <mergeCell ref="A28:D28"/>
    <mergeCell ref="B34:F34"/>
    <mergeCell ref="B33:F33"/>
    <mergeCell ref="A30:A32"/>
    <mergeCell ref="B18:C18"/>
    <mergeCell ref="A29:J29"/>
  </mergeCells>
  <phoneticPr fontId="0" type="noConversion"/>
  <pageMargins left="0.76" right="0.25" top="0.43125000000000002" bottom="0.59062499999999996" header="0.28000000000000003" footer="0.33"/>
  <pageSetup scale="90" orientation="landscape" r:id="rId1"/>
  <headerFooter alignWithMargins="0">
    <oddFooter>&amp;L&amp;8Form Revised 07/16/2024&amp;C&amp;P&amp;R&amp;D</oddFooter>
  </headerFooter>
  <ignoredErrors>
    <ignoredError sqref="H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38"/>
  <sheetViews>
    <sheetView view="pageLayout" zoomScaleNormal="100" zoomScaleSheetLayoutView="75" workbookViewId="0">
      <selection activeCell="J21" sqref="J21"/>
    </sheetView>
  </sheetViews>
  <sheetFormatPr defaultRowHeight="12.5" x14ac:dyDescent="0.25"/>
  <cols>
    <col min="1" max="1" width="20" customWidth="1"/>
    <col min="2" max="3" width="6.81640625" customWidth="1"/>
    <col min="4" max="4" width="12.54296875" customWidth="1"/>
    <col min="5" max="5" width="16" customWidth="1"/>
    <col min="6" max="6" width="15.26953125" customWidth="1"/>
    <col min="7" max="7" width="15.7265625" bestFit="1" customWidth="1"/>
    <col min="8" max="8" width="15.1796875" style="1" customWidth="1"/>
    <col min="9" max="9" width="15.7265625" customWidth="1"/>
    <col min="10" max="10" width="17.1796875" customWidth="1"/>
  </cols>
  <sheetData>
    <row r="1" spans="1:10" ht="30" customHeight="1" x14ac:dyDescent="0.25">
      <c r="A1" s="102" t="s">
        <v>70</v>
      </c>
      <c r="B1" s="103"/>
      <c r="C1" s="103"/>
      <c r="D1" s="103"/>
      <c r="E1" s="103"/>
      <c r="F1" s="103"/>
      <c r="G1" s="103"/>
      <c r="H1" s="103"/>
      <c r="I1" s="127" t="s">
        <v>46</v>
      </c>
      <c r="J1" s="128"/>
    </row>
    <row r="2" spans="1:10" s="15" customFormat="1" ht="20.25" customHeight="1" x14ac:dyDescent="0.3">
      <c r="A2" s="30" t="s">
        <v>63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0" s="15" customFormat="1" ht="23.25" customHeight="1" x14ac:dyDescent="0.3">
      <c r="A3" s="30" t="s">
        <v>66</v>
      </c>
      <c r="B3" s="116"/>
      <c r="C3" s="116"/>
      <c r="D3" s="116"/>
      <c r="E3" s="116"/>
      <c r="F3" s="117"/>
      <c r="G3" s="30" t="s">
        <v>64</v>
      </c>
      <c r="H3" s="114"/>
      <c r="I3" s="114"/>
      <c r="J3" s="115"/>
    </row>
    <row r="4" spans="1:10" s="15" customFormat="1" ht="23.25" customHeight="1" x14ac:dyDescent="0.4">
      <c r="A4" s="118" t="s">
        <v>57</v>
      </c>
      <c r="B4" s="119"/>
      <c r="C4" s="119"/>
      <c r="D4" s="119"/>
      <c r="E4" s="119"/>
      <c r="F4" s="119"/>
      <c r="G4" s="119"/>
      <c r="H4" s="119"/>
      <c r="I4" s="119"/>
      <c r="J4" s="120"/>
    </row>
    <row r="5" spans="1:10" s="15" customFormat="1" ht="14.25" customHeight="1" x14ac:dyDescent="0.3">
      <c r="A5" s="32"/>
      <c r="B5" s="84"/>
      <c r="C5" s="85"/>
      <c r="D5" s="86"/>
      <c r="E5" s="35" t="s">
        <v>19</v>
      </c>
      <c r="F5" s="35" t="s">
        <v>24</v>
      </c>
      <c r="G5" s="35" t="s">
        <v>22</v>
      </c>
      <c r="H5" s="35" t="s">
        <v>11</v>
      </c>
      <c r="I5" s="35" t="s">
        <v>23</v>
      </c>
      <c r="J5" s="39"/>
    </row>
    <row r="6" spans="1:10" s="15" customFormat="1" ht="14.25" customHeight="1" x14ac:dyDescent="0.3">
      <c r="A6" s="56" t="s">
        <v>53</v>
      </c>
      <c r="B6" s="106" t="s">
        <v>56</v>
      </c>
      <c r="C6" s="111"/>
      <c r="D6" s="107"/>
      <c r="E6" s="35" t="s">
        <v>20</v>
      </c>
      <c r="F6" s="35" t="s">
        <v>5</v>
      </c>
      <c r="G6" s="35" t="s">
        <v>9</v>
      </c>
      <c r="H6" s="35" t="s">
        <v>10</v>
      </c>
      <c r="I6" s="35" t="s">
        <v>12</v>
      </c>
      <c r="J6" s="39" t="s">
        <v>30</v>
      </c>
    </row>
    <row r="7" spans="1:10" s="15" customFormat="1" ht="14.25" customHeight="1" x14ac:dyDescent="0.3">
      <c r="A7" s="40" t="s">
        <v>54</v>
      </c>
      <c r="B7" s="129" t="s">
        <v>55</v>
      </c>
      <c r="C7" s="130"/>
      <c r="D7" s="131"/>
      <c r="E7" s="41" t="s">
        <v>71</v>
      </c>
      <c r="F7" s="41" t="s">
        <v>6</v>
      </c>
      <c r="G7" s="41" t="s">
        <v>8</v>
      </c>
      <c r="H7" s="41" t="s">
        <v>71</v>
      </c>
      <c r="I7" s="41" t="s">
        <v>13</v>
      </c>
      <c r="J7" s="43" t="s">
        <v>34</v>
      </c>
    </row>
    <row r="8" spans="1:10" s="15" customFormat="1" ht="14.25" customHeight="1" x14ac:dyDescent="0.3">
      <c r="A8" s="8">
        <v>501000</v>
      </c>
      <c r="B8" s="16" t="s">
        <v>0</v>
      </c>
      <c r="C8" s="17"/>
      <c r="D8" s="18"/>
      <c r="E8" s="72"/>
      <c r="F8" s="71"/>
      <c r="G8" s="71"/>
      <c r="H8" s="25"/>
      <c r="I8" s="24">
        <f>G8*H8</f>
        <v>0</v>
      </c>
      <c r="J8" s="26">
        <f>E8-F8-I8</f>
        <v>0</v>
      </c>
    </row>
    <row r="9" spans="1:10" s="15" customFormat="1" ht="14.25" customHeight="1" x14ac:dyDescent="0.3">
      <c r="A9" s="8">
        <v>501105</v>
      </c>
      <c r="B9" s="16" t="s">
        <v>36</v>
      </c>
      <c r="C9" s="17"/>
      <c r="D9" s="18"/>
      <c r="E9" s="72"/>
      <c r="F9" s="71"/>
      <c r="G9" s="71"/>
      <c r="H9" s="25">
        <f t="shared" ref="H9:H15" si="0">H8</f>
        <v>0</v>
      </c>
      <c r="I9" s="24">
        <f t="shared" ref="I9:I15" si="1">G9*H9</f>
        <v>0</v>
      </c>
      <c r="J9" s="3">
        <f t="shared" ref="J9:J15" si="2">E9-F9-I9</f>
        <v>0</v>
      </c>
    </row>
    <row r="10" spans="1:10" s="15" customFormat="1" ht="14.25" customHeight="1" x14ac:dyDescent="0.3">
      <c r="A10" s="8">
        <v>501115</v>
      </c>
      <c r="B10" s="108" t="s">
        <v>1</v>
      </c>
      <c r="C10" s="109"/>
      <c r="D10" s="110"/>
      <c r="E10" s="72"/>
      <c r="F10" s="71"/>
      <c r="G10" s="71"/>
      <c r="H10" s="25">
        <f t="shared" si="0"/>
        <v>0</v>
      </c>
      <c r="I10" s="24">
        <f t="shared" si="1"/>
        <v>0</v>
      </c>
      <c r="J10" s="3">
        <f t="shared" ref="J10" si="3">E10-F10-I10</f>
        <v>0</v>
      </c>
    </row>
    <row r="11" spans="1:10" s="15" customFormat="1" ht="14.25" customHeight="1" x14ac:dyDescent="0.3">
      <c r="A11" s="8">
        <v>501120</v>
      </c>
      <c r="B11" s="108" t="s">
        <v>2</v>
      </c>
      <c r="C11" s="109"/>
      <c r="D11" s="110"/>
      <c r="E11" s="72"/>
      <c r="F11" s="71"/>
      <c r="G11" s="71"/>
      <c r="H11" s="25">
        <f t="shared" si="0"/>
        <v>0</v>
      </c>
      <c r="I11" s="24">
        <f t="shared" si="1"/>
        <v>0</v>
      </c>
      <c r="J11" s="3">
        <f t="shared" si="2"/>
        <v>0</v>
      </c>
    </row>
    <row r="12" spans="1:10" s="15" customFormat="1" ht="14.25" customHeight="1" x14ac:dyDescent="0.3">
      <c r="A12" s="8">
        <v>501135</v>
      </c>
      <c r="B12" s="108" t="s">
        <v>3</v>
      </c>
      <c r="C12" s="109"/>
      <c r="D12" s="110"/>
      <c r="E12" s="72"/>
      <c r="F12" s="71"/>
      <c r="G12" s="71"/>
      <c r="H12" s="25">
        <f t="shared" si="0"/>
        <v>0</v>
      </c>
      <c r="I12" s="24">
        <f t="shared" si="1"/>
        <v>0</v>
      </c>
      <c r="J12" s="3">
        <f t="shared" si="2"/>
        <v>0</v>
      </c>
    </row>
    <row r="13" spans="1:10" s="15" customFormat="1" ht="14.25" customHeight="1" x14ac:dyDescent="0.3">
      <c r="A13" s="8">
        <v>501150</v>
      </c>
      <c r="B13" s="16" t="s">
        <v>28</v>
      </c>
      <c r="C13" s="17"/>
      <c r="D13" s="18"/>
      <c r="E13" s="72"/>
      <c r="F13" s="71"/>
      <c r="G13" s="71"/>
      <c r="H13" s="25">
        <f t="shared" si="0"/>
        <v>0</v>
      </c>
      <c r="I13" s="24">
        <f t="shared" si="1"/>
        <v>0</v>
      </c>
      <c r="J13" s="3">
        <f t="shared" si="2"/>
        <v>0</v>
      </c>
    </row>
    <row r="14" spans="1:10" s="15" customFormat="1" ht="14.25" customHeight="1" x14ac:dyDescent="0.3">
      <c r="A14" s="8">
        <v>502000</v>
      </c>
      <c r="B14" s="16" t="s">
        <v>29</v>
      </c>
      <c r="C14" s="17"/>
      <c r="D14" s="18"/>
      <c r="E14" s="72"/>
      <c r="F14" s="71"/>
      <c r="G14" s="71"/>
      <c r="H14" s="25">
        <f t="shared" si="0"/>
        <v>0</v>
      </c>
      <c r="I14" s="24">
        <f t="shared" si="1"/>
        <v>0</v>
      </c>
      <c r="J14" s="3">
        <f t="shared" si="2"/>
        <v>0</v>
      </c>
    </row>
    <row r="15" spans="1:10" s="15" customFormat="1" ht="14" x14ac:dyDescent="0.3">
      <c r="A15" s="8">
        <v>502015</v>
      </c>
      <c r="B15" s="16" t="s">
        <v>7</v>
      </c>
      <c r="C15" s="17"/>
      <c r="D15" s="18"/>
      <c r="E15" s="72"/>
      <c r="F15" s="71"/>
      <c r="G15" s="71"/>
      <c r="H15" s="25">
        <f t="shared" si="0"/>
        <v>0</v>
      </c>
      <c r="I15" s="24">
        <f t="shared" si="1"/>
        <v>0</v>
      </c>
      <c r="J15" s="3">
        <f t="shared" si="2"/>
        <v>0</v>
      </c>
    </row>
    <row r="16" spans="1:10" s="15" customFormat="1" ht="19.5" customHeight="1" thickBot="1" x14ac:dyDescent="0.35">
      <c r="A16" s="96" t="s">
        <v>21</v>
      </c>
      <c r="B16" s="97"/>
      <c r="C16" s="97"/>
      <c r="D16" s="98"/>
      <c r="E16" s="13">
        <f>SUM(E8:E15)</f>
        <v>0</v>
      </c>
      <c r="F16" s="13">
        <f>SUM(F8:F15)</f>
        <v>0</v>
      </c>
      <c r="G16" s="13">
        <f>SUM(G8:G15)</f>
        <v>0</v>
      </c>
      <c r="H16" s="7">
        <f>H8</f>
        <v>0</v>
      </c>
      <c r="I16" s="70">
        <f>SUM(I8:I15)</f>
        <v>0</v>
      </c>
      <c r="J16" s="5">
        <f>SUM(J8:J15)</f>
        <v>0</v>
      </c>
    </row>
    <row r="17" spans="1:13" s="15" customFormat="1" ht="24" customHeight="1" x14ac:dyDescent="0.4">
      <c r="A17" s="99" t="s">
        <v>58</v>
      </c>
      <c r="B17" s="100"/>
      <c r="C17" s="100"/>
      <c r="D17" s="100"/>
      <c r="E17" s="100"/>
      <c r="F17" s="122" t="s">
        <v>35</v>
      </c>
      <c r="G17" s="122"/>
      <c r="H17" s="122"/>
      <c r="I17" s="122"/>
      <c r="J17" s="123"/>
    </row>
    <row r="18" spans="1:13" s="15" customFormat="1" ht="14" x14ac:dyDescent="0.3">
      <c r="A18" s="124" t="s">
        <v>69</v>
      </c>
      <c r="B18" s="84"/>
      <c r="C18" s="86"/>
      <c r="D18" s="67" t="s">
        <v>42</v>
      </c>
      <c r="E18" s="33" t="s">
        <v>33</v>
      </c>
      <c r="F18" s="35" t="s">
        <v>50</v>
      </c>
      <c r="G18" s="57" t="s">
        <v>39</v>
      </c>
      <c r="H18" s="58" t="s">
        <v>40</v>
      </c>
      <c r="I18" s="59" t="s">
        <v>37</v>
      </c>
      <c r="J18" s="48"/>
    </row>
    <row r="19" spans="1:13" s="15" customFormat="1" ht="14" x14ac:dyDescent="0.3">
      <c r="A19" s="125"/>
      <c r="B19" s="106" t="s">
        <v>62</v>
      </c>
      <c r="C19" s="107"/>
      <c r="D19" s="68" t="s">
        <v>43</v>
      </c>
      <c r="E19" s="38" t="s">
        <v>32</v>
      </c>
      <c r="F19" s="35" t="s">
        <v>4</v>
      </c>
      <c r="G19" s="57" t="s">
        <v>18</v>
      </c>
      <c r="H19" s="60" t="s">
        <v>41</v>
      </c>
      <c r="I19" s="61" t="s">
        <v>38</v>
      </c>
      <c r="J19" s="39" t="s">
        <v>52</v>
      </c>
    </row>
    <row r="20" spans="1:13" s="15" customFormat="1" ht="14.25" customHeight="1" x14ac:dyDescent="0.3">
      <c r="A20" s="126"/>
      <c r="B20" s="41" t="s">
        <v>15</v>
      </c>
      <c r="C20" s="41" t="s">
        <v>49</v>
      </c>
      <c r="D20" s="41"/>
      <c r="E20" s="69">
        <v>1056</v>
      </c>
      <c r="F20" s="51">
        <v>1.4500000000000001E-2</v>
      </c>
      <c r="G20" s="62" t="s">
        <v>51</v>
      </c>
      <c r="H20" s="63" t="s">
        <v>51</v>
      </c>
      <c r="I20" s="64" t="s">
        <v>51</v>
      </c>
      <c r="J20" s="43" t="s">
        <v>17</v>
      </c>
    </row>
    <row r="21" spans="1:13" s="15" customFormat="1" ht="14" x14ac:dyDescent="0.3">
      <c r="A21" s="27"/>
      <c r="B21" s="28"/>
      <c r="C21" s="9"/>
      <c r="D21" s="4"/>
      <c r="E21" s="71">
        <f>D21*E20</f>
        <v>0</v>
      </c>
      <c r="F21" s="11">
        <f>E21*F20</f>
        <v>0</v>
      </c>
      <c r="G21" s="2"/>
      <c r="H21" s="9"/>
      <c r="I21" s="2"/>
      <c r="J21" s="12">
        <f>E21+F21</f>
        <v>0</v>
      </c>
    </row>
    <row r="22" spans="1:13" s="15" customFormat="1" ht="14" x14ac:dyDescent="0.3">
      <c r="A22" s="27"/>
      <c r="B22" s="28"/>
      <c r="C22" s="9"/>
      <c r="D22" s="4"/>
      <c r="E22" s="71">
        <f t="shared" ref="E22:E27" si="4">D22*E21</f>
        <v>0</v>
      </c>
      <c r="F22" s="11">
        <f t="shared" ref="F22:F27" si="5">E22*F21</f>
        <v>0</v>
      </c>
      <c r="G22" s="2"/>
      <c r="H22" s="2"/>
      <c r="I22" s="2"/>
      <c r="J22" s="12">
        <f t="shared" ref="J22:J27" si="6">E22+F22</f>
        <v>0</v>
      </c>
    </row>
    <row r="23" spans="1:13" s="15" customFormat="1" ht="14" x14ac:dyDescent="0.3">
      <c r="A23" s="27"/>
      <c r="B23" s="28"/>
      <c r="C23" s="9"/>
      <c r="D23" s="2"/>
      <c r="E23" s="71">
        <f t="shared" si="4"/>
        <v>0</v>
      </c>
      <c r="F23" s="11">
        <f t="shared" si="5"/>
        <v>0</v>
      </c>
      <c r="G23" s="2"/>
      <c r="H23" s="2"/>
      <c r="I23" s="2"/>
      <c r="J23" s="12">
        <f t="shared" si="6"/>
        <v>0</v>
      </c>
    </row>
    <row r="24" spans="1:13" s="15" customFormat="1" ht="14" x14ac:dyDescent="0.3">
      <c r="A24" s="27"/>
      <c r="B24" s="28"/>
      <c r="C24" s="9"/>
      <c r="D24" s="2"/>
      <c r="E24" s="71">
        <f t="shared" si="4"/>
        <v>0</v>
      </c>
      <c r="F24" s="11">
        <f t="shared" si="5"/>
        <v>0</v>
      </c>
      <c r="G24" s="2"/>
      <c r="H24" s="2"/>
      <c r="I24" s="2"/>
      <c r="J24" s="12">
        <f t="shared" si="6"/>
        <v>0</v>
      </c>
      <c r="M24" s="23"/>
    </row>
    <row r="25" spans="1:13" s="15" customFormat="1" ht="14" x14ac:dyDescent="0.3">
      <c r="A25" s="21"/>
      <c r="B25" s="28"/>
      <c r="C25" s="9"/>
      <c r="D25" s="2"/>
      <c r="E25" s="71">
        <f t="shared" si="4"/>
        <v>0</v>
      </c>
      <c r="F25" s="11">
        <f t="shared" si="5"/>
        <v>0</v>
      </c>
      <c r="G25" s="2"/>
      <c r="H25" s="2"/>
      <c r="I25" s="2"/>
      <c r="J25" s="12">
        <f t="shared" si="6"/>
        <v>0</v>
      </c>
    </row>
    <row r="26" spans="1:13" s="15" customFormat="1" ht="14" x14ac:dyDescent="0.3">
      <c r="A26" s="21"/>
      <c r="B26" s="28"/>
      <c r="C26" s="9"/>
      <c r="D26" s="2"/>
      <c r="E26" s="71">
        <f t="shared" si="4"/>
        <v>0</v>
      </c>
      <c r="F26" s="11">
        <f t="shared" si="5"/>
        <v>0</v>
      </c>
      <c r="G26" s="2"/>
      <c r="H26" s="2"/>
      <c r="I26" s="2"/>
      <c r="J26" s="12">
        <f t="shared" si="6"/>
        <v>0</v>
      </c>
    </row>
    <row r="27" spans="1:13" s="15" customFormat="1" ht="14" x14ac:dyDescent="0.3">
      <c r="A27" s="21"/>
      <c r="B27" s="28"/>
      <c r="C27" s="9"/>
      <c r="D27" s="2"/>
      <c r="E27" s="71">
        <f t="shared" si="4"/>
        <v>0</v>
      </c>
      <c r="F27" s="11">
        <f t="shared" si="5"/>
        <v>0</v>
      </c>
      <c r="G27" s="2"/>
      <c r="H27" s="2"/>
      <c r="I27" s="2"/>
      <c r="J27" s="12">
        <f t="shared" si="6"/>
        <v>0</v>
      </c>
    </row>
    <row r="28" spans="1:13" s="15" customFormat="1" ht="14.5" thickBot="1" x14ac:dyDescent="0.35">
      <c r="A28" s="96" t="s">
        <v>14</v>
      </c>
      <c r="B28" s="97"/>
      <c r="C28" s="97"/>
      <c r="D28" s="98"/>
      <c r="E28" s="13">
        <f>SUM(E21:E27)</f>
        <v>0</v>
      </c>
      <c r="F28" s="13">
        <f t="shared" ref="F28:J28" si="7">SUM(F21:F27)</f>
        <v>0</v>
      </c>
      <c r="G28" s="22"/>
      <c r="H28" s="22"/>
      <c r="I28" s="22"/>
      <c r="J28" s="14">
        <f t="shared" si="7"/>
        <v>0</v>
      </c>
    </row>
    <row r="29" spans="1:13" s="15" customFormat="1" ht="24" customHeight="1" x14ac:dyDescent="0.4">
      <c r="A29" s="99" t="s">
        <v>59</v>
      </c>
      <c r="B29" s="100"/>
      <c r="C29" s="100"/>
      <c r="D29" s="100"/>
      <c r="E29" s="100"/>
      <c r="F29" s="100"/>
      <c r="G29" s="100"/>
      <c r="H29" s="100"/>
      <c r="I29" s="100"/>
      <c r="J29" s="101"/>
    </row>
    <row r="30" spans="1:13" s="15" customFormat="1" ht="14.25" customHeight="1" x14ac:dyDescent="0.3">
      <c r="A30" s="86" t="s">
        <v>47</v>
      </c>
      <c r="B30" s="84" t="s">
        <v>67</v>
      </c>
      <c r="C30" s="85"/>
      <c r="D30" s="85"/>
      <c r="E30" s="85"/>
      <c r="F30" s="86"/>
      <c r="G30" s="48" t="s">
        <v>19</v>
      </c>
      <c r="H30" s="34" t="s">
        <v>24</v>
      </c>
      <c r="I30" s="34" t="s">
        <v>27</v>
      </c>
      <c r="J30" s="65" t="s">
        <v>23</v>
      </c>
    </row>
    <row r="31" spans="1:13" s="15" customFormat="1" ht="14.25" customHeight="1" x14ac:dyDescent="0.3">
      <c r="A31" s="107"/>
      <c r="B31" s="106"/>
      <c r="C31" s="111"/>
      <c r="D31" s="111"/>
      <c r="E31" s="111"/>
      <c r="F31" s="107"/>
      <c r="G31" s="39" t="s">
        <v>20</v>
      </c>
      <c r="H31" s="34" t="s">
        <v>5</v>
      </c>
      <c r="I31" s="34" t="s">
        <v>11</v>
      </c>
      <c r="J31" s="65" t="s">
        <v>12</v>
      </c>
    </row>
    <row r="32" spans="1:13" s="15" customFormat="1" ht="14.25" customHeight="1" x14ac:dyDescent="0.3">
      <c r="A32" s="131"/>
      <c r="B32" s="129"/>
      <c r="C32" s="130"/>
      <c r="D32" s="130"/>
      <c r="E32" s="130"/>
      <c r="F32" s="131"/>
      <c r="G32" s="43" t="s">
        <v>71</v>
      </c>
      <c r="H32" s="42" t="s">
        <v>26</v>
      </c>
      <c r="I32" s="42" t="s">
        <v>26</v>
      </c>
      <c r="J32" s="66" t="s">
        <v>26</v>
      </c>
    </row>
    <row r="33" spans="1:10" s="15" customFormat="1" ht="14.25" customHeight="1" x14ac:dyDescent="0.3">
      <c r="A33" s="8"/>
      <c r="B33" s="78"/>
      <c r="C33" s="79"/>
      <c r="D33" s="79"/>
      <c r="E33" s="79"/>
      <c r="F33" s="80"/>
      <c r="G33" s="12"/>
      <c r="H33" s="73"/>
      <c r="I33" s="71"/>
      <c r="J33" s="74">
        <f>H33+I33</f>
        <v>0</v>
      </c>
    </row>
    <row r="34" spans="1:10" s="15" customFormat="1" ht="14.25" customHeight="1" x14ac:dyDescent="0.3">
      <c r="A34" s="8"/>
      <c r="B34" s="78"/>
      <c r="C34" s="79"/>
      <c r="D34" s="79"/>
      <c r="E34" s="79"/>
      <c r="F34" s="80"/>
      <c r="G34" s="12"/>
      <c r="H34" s="10"/>
      <c r="I34" s="11"/>
      <c r="J34" s="74">
        <f t="shared" ref="J34:J37" si="8">H34+I34</f>
        <v>0</v>
      </c>
    </row>
    <row r="35" spans="1:10" s="15" customFormat="1" ht="14.25" customHeight="1" x14ac:dyDescent="0.3">
      <c r="A35" s="8"/>
      <c r="B35" s="108"/>
      <c r="C35" s="109"/>
      <c r="D35" s="109"/>
      <c r="E35" s="109"/>
      <c r="F35" s="110"/>
      <c r="G35" s="12"/>
      <c r="H35" s="10"/>
      <c r="I35" s="11"/>
      <c r="J35" s="74">
        <f t="shared" si="8"/>
        <v>0</v>
      </c>
    </row>
    <row r="36" spans="1:10" s="15" customFormat="1" ht="14.25" customHeight="1" x14ac:dyDescent="0.3">
      <c r="A36" s="8"/>
      <c r="B36" s="108"/>
      <c r="C36" s="109"/>
      <c r="D36" s="109"/>
      <c r="E36" s="109"/>
      <c r="F36" s="110"/>
      <c r="G36" s="12"/>
      <c r="H36" s="10"/>
      <c r="I36" s="11"/>
      <c r="J36" s="74">
        <f t="shared" si="8"/>
        <v>0</v>
      </c>
    </row>
    <row r="37" spans="1:10" s="15" customFormat="1" ht="14.25" customHeight="1" x14ac:dyDescent="0.3">
      <c r="A37" s="8"/>
      <c r="B37" s="108"/>
      <c r="C37" s="109"/>
      <c r="D37" s="109"/>
      <c r="E37" s="109"/>
      <c r="F37" s="110"/>
      <c r="G37" s="12"/>
      <c r="H37" s="10"/>
      <c r="I37" s="11"/>
      <c r="J37" s="74">
        <f t="shared" si="8"/>
        <v>0</v>
      </c>
    </row>
    <row r="38" spans="1:10" s="15" customFormat="1" ht="15.75" customHeight="1" thickBot="1" x14ac:dyDescent="0.35">
      <c r="A38" s="81" t="s">
        <v>25</v>
      </c>
      <c r="B38" s="82"/>
      <c r="C38" s="82"/>
      <c r="D38" s="82"/>
      <c r="E38" s="82"/>
      <c r="F38" s="83"/>
      <c r="G38" s="14">
        <f>SUM(G33:G37)</f>
        <v>0</v>
      </c>
      <c r="H38" s="75">
        <f>SUM(H33:H37)</f>
        <v>0</v>
      </c>
      <c r="I38" s="75">
        <f>SUM(I33:I37)</f>
        <v>0</v>
      </c>
      <c r="J38" s="76">
        <f>SUM(J33:J37)</f>
        <v>0</v>
      </c>
    </row>
  </sheetData>
  <mergeCells count="28">
    <mergeCell ref="A38:F38"/>
    <mergeCell ref="B36:F36"/>
    <mergeCell ref="B18:C18"/>
    <mergeCell ref="F17:J17"/>
    <mergeCell ref="A17:E17"/>
    <mergeCell ref="A29:J29"/>
    <mergeCell ref="A28:D28"/>
    <mergeCell ref="B33:F33"/>
    <mergeCell ref="B35:F35"/>
    <mergeCell ref="B34:F34"/>
    <mergeCell ref="B37:F37"/>
    <mergeCell ref="A30:A32"/>
    <mergeCell ref="B30:F32"/>
    <mergeCell ref="A18:A20"/>
    <mergeCell ref="B19:C19"/>
    <mergeCell ref="I1:J1"/>
    <mergeCell ref="A1:H1"/>
    <mergeCell ref="B2:J2"/>
    <mergeCell ref="H3:J3"/>
    <mergeCell ref="A16:D16"/>
    <mergeCell ref="A4:J4"/>
    <mergeCell ref="B3:F3"/>
    <mergeCell ref="B7:D7"/>
    <mergeCell ref="B6:D6"/>
    <mergeCell ref="B10:D10"/>
    <mergeCell ref="B11:D11"/>
    <mergeCell ref="B12:D12"/>
    <mergeCell ref="B5:D5"/>
  </mergeCells>
  <pageMargins left="0.76" right="0.25" top="0.375" bottom="0.6" header="0.28000000000000003" footer="0.33"/>
  <pageSetup scale="90" orientation="landscape" r:id="rId1"/>
  <headerFooter alignWithMargins="0">
    <oddFooter>&amp;L&amp;8Form Revised 07/16/2024&amp;C&amp;P&amp;R&amp;D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Personnel Request Form</vt:lpstr>
      <vt:lpstr>Extra Help Financial Form</vt:lpstr>
      <vt:lpstr>'Extra Help Financial Form'!Print_Area</vt:lpstr>
      <vt:lpstr>'Personnel Request Form'!Print_Area</vt:lpstr>
    </vt:vector>
  </TitlesOfParts>
  <Company>County Of Imperial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Back-up Information</dc:title>
  <dc:subject>Allocation Control</dc:subject>
  <dc:creator>Rosie Velarde-Human Resources Tech-Conf</dc:creator>
  <cp:lastModifiedBy>Guadalupe Esqueda</cp:lastModifiedBy>
  <cp:lastPrinted>2023-07-12T20:04:59Z</cp:lastPrinted>
  <dcterms:created xsi:type="dcterms:W3CDTF">2003-09-18T17:23:52Z</dcterms:created>
  <dcterms:modified xsi:type="dcterms:W3CDTF">2024-09-18T16:12:01Z</dcterms:modified>
</cp:coreProperties>
</file>