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squeda Lupita\"/>
    </mc:Choice>
  </mc:AlternateContent>
  <xr:revisionPtr revIDLastSave="0" documentId="8_{32DF57B7-ED3B-4286-A315-061FA8710331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Personnel Request Form" sheetId="1" r:id="rId1"/>
    <sheet name="Extra Help Financial Form" sheetId="3" r:id="rId2"/>
  </sheets>
  <definedNames>
    <definedName name="_xlnm.Print_Area" localSheetId="1">'Extra Help Financial Form'!$A$1:$J$38</definedName>
    <definedName name="_xlnm.Print_Area" localSheetId="0">'Personnel Request Form'!$A$1:$K$37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I10" i="1" s="1"/>
  <c r="I11" i="1" s="1"/>
  <c r="I12" i="1" s="1"/>
  <c r="I13" i="1" s="1"/>
  <c r="I14" i="1" s="1"/>
  <c r="I15" i="1" s="1"/>
  <c r="J15" i="1" s="1"/>
  <c r="K15" i="1" s="1"/>
  <c r="E21" i="3"/>
  <c r="F21" i="3" s="1"/>
  <c r="J34" i="3"/>
  <c r="J35" i="3"/>
  <c r="J36" i="3"/>
  <c r="J37" i="3"/>
  <c r="J33" i="3"/>
  <c r="K34" i="1"/>
  <c r="K35" i="1"/>
  <c r="K31" i="1"/>
  <c r="F25" i="3"/>
  <c r="F24" i="3"/>
  <c r="F23" i="3"/>
  <c r="E27" i="3"/>
  <c r="F27" i="3" s="1"/>
  <c r="E26" i="3"/>
  <c r="F26" i="3" s="1"/>
  <c r="E25" i="3"/>
  <c r="E24" i="3"/>
  <c r="E23" i="3"/>
  <c r="E22" i="3"/>
  <c r="F22" i="3" s="1"/>
  <c r="I8" i="3"/>
  <c r="K32" i="1"/>
  <c r="K33" i="1"/>
  <c r="K36" i="1"/>
  <c r="G38" i="3"/>
  <c r="H9" i="3"/>
  <c r="H10" i="3" s="1"/>
  <c r="I10" i="3" s="1"/>
  <c r="I16" i="1"/>
  <c r="J21" i="1" s="1"/>
  <c r="J8" i="1"/>
  <c r="K8" i="1" s="1"/>
  <c r="H16" i="3"/>
  <c r="E16" i="3"/>
  <c r="F16" i="3"/>
  <c r="I9" i="3" l="1"/>
  <c r="J9" i="3" s="1"/>
  <c r="G16" i="3"/>
  <c r="J21" i="3"/>
  <c r="H11" i="3"/>
  <c r="I11" i="3" s="1"/>
  <c r="J10" i="3"/>
  <c r="F22" i="1"/>
  <c r="I22" i="1" s="1"/>
  <c r="F21" i="1"/>
  <c r="J14" i="1"/>
  <c r="K14" i="1" s="1"/>
  <c r="F25" i="1"/>
  <c r="F24" i="1"/>
  <c r="F23" i="1"/>
  <c r="J13" i="1"/>
  <c r="K13" i="1" s="1"/>
  <c r="J12" i="1"/>
  <c r="K12" i="1" s="1"/>
  <c r="J10" i="1"/>
  <c r="K10" i="1" s="1"/>
  <c r="J11" i="1"/>
  <c r="K11" i="1" s="1"/>
  <c r="J9" i="1"/>
  <c r="K9" i="1" s="1"/>
  <c r="E28" i="3"/>
  <c r="J8" i="3"/>
  <c r="G24" i="1" l="1"/>
  <c r="I24" i="1"/>
  <c r="H21" i="1"/>
  <c r="I21" i="1"/>
  <c r="K16" i="1"/>
  <c r="H12" i="3"/>
  <c r="I12" i="3" s="1"/>
  <c r="J11" i="3"/>
  <c r="G22" i="1"/>
  <c r="H22" i="1"/>
  <c r="H25" i="1"/>
  <c r="I25" i="1"/>
  <c r="G25" i="1"/>
  <c r="H23" i="1"/>
  <c r="I23" i="1"/>
  <c r="G23" i="1"/>
  <c r="H24" i="1"/>
  <c r="J24" i="3"/>
  <c r="J23" i="3"/>
  <c r="J22" i="3"/>
  <c r="J25" i="3"/>
  <c r="G21" i="1"/>
  <c r="H13" i="3" l="1"/>
  <c r="I13" i="3" s="1"/>
  <c r="J27" i="3"/>
  <c r="J26" i="3"/>
  <c r="K21" i="1"/>
  <c r="J12" i="3" l="1"/>
  <c r="H14" i="3"/>
  <c r="I14" i="3" s="1"/>
  <c r="J13" i="3"/>
  <c r="K22" i="1"/>
  <c r="F26" i="1"/>
  <c r="J38" i="3"/>
  <c r="I38" i="3"/>
  <c r="H38" i="3"/>
  <c r="J14" i="3" l="1"/>
  <c r="H15" i="3"/>
  <c r="I26" i="1"/>
  <c r="K23" i="1"/>
  <c r="I15" i="3" l="1"/>
  <c r="I16" i="3" s="1"/>
  <c r="H26" i="1"/>
  <c r="K24" i="1"/>
  <c r="F28" i="3"/>
  <c r="J15" i="3" l="1"/>
  <c r="J16" i="3" s="1"/>
  <c r="K25" i="1"/>
  <c r="J28" i="3"/>
  <c r="K37" i="1" l="1"/>
  <c r="J37" i="1"/>
  <c r="I37" i="1"/>
  <c r="H37" i="1"/>
  <c r="H16" i="1" l="1"/>
  <c r="G16" i="1"/>
  <c r="F16" i="1"/>
  <c r="G26" i="1"/>
  <c r="J16" i="1" l="1"/>
  <c r="J26" i="1" l="1"/>
  <c r="K26" i="1" l="1"/>
</calcChain>
</file>

<file path=xl/sharedStrings.xml><?xml version="1.0" encoding="utf-8"?>
<sst xmlns="http://schemas.openxmlformats.org/spreadsheetml/2006/main" count="150" uniqueCount="80">
  <si>
    <t xml:space="preserve">Permanent Salaries </t>
  </si>
  <si>
    <t xml:space="preserve">Extra Help </t>
  </si>
  <si>
    <t>Stand -By</t>
  </si>
  <si>
    <t xml:space="preserve">Overtime </t>
  </si>
  <si>
    <t xml:space="preserve">Medicare </t>
  </si>
  <si>
    <t xml:space="preserve">Year to Date </t>
  </si>
  <si>
    <t xml:space="preserve">Expenditures </t>
  </si>
  <si>
    <t xml:space="preserve">Group Insurance </t>
  </si>
  <si>
    <t xml:space="preserve">Per Pay Period </t>
  </si>
  <si>
    <t>Expenses</t>
  </si>
  <si>
    <t xml:space="preserve">Pay Periods </t>
  </si>
  <si>
    <t>Remaining</t>
  </si>
  <si>
    <t xml:space="preserve">Year End </t>
  </si>
  <si>
    <t>Expenditures</t>
  </si>
  <si>
    <t xml:space="preserve">Totals </t>
  </si>
  <si>
    <t xml:space="preserve">Status </t>
  </si>
  <si>
    <t>Total</t>
  </si>
  <si>
    <t>Expenditure</t>
  </si>
  <si>
    <t xml:space="preserve">Retirement </t>
  </si>
  <si>
    <t>Adjusted</t>
  </si>
  <si>
    <t>Budget</t>
  </si>
  <si>
    <t xml:space="preserve">Total Salaries and Benefits </t>
  </si>
  <si>
    <t xml:space="preserve">Actual Current </t>
  </si>
  <si>
    <t>Projected</t>
  </si>
  <si>
    <t>Actual</t>
  </si>
  <si>
    <t xml:space="preserve">Total Revenue </t>
  </si>
  <si>
    <t xml:space="preserve">Revenue </t>
  </si>
  <si>
    <t xml:space="preserve">Estimated </t>
  </si>
  <si>
    <t xml:space="preserve">Social Security-Medicare </t>
  </si>
  <si>
    <t>County Contribution Retire</t>
  </si>
  <si>
    <t>Surplus or</t>
  </si>
  <si>
    <t xml:space="preserve">Salary </t>
  </si>
  <si>
    <t>Prorated</t>
  </si>
  <si>
    <t>(Deficit)</t>
  </si>
  <si>
    <t>Shift Differential</t>
  </si>
  <si>
    <t>Group Medical</t>
  </si>
  <si>
    <t>Per Pay Period Cost</t>
  </si>
  <si>
    <t>County Contrib.</t>
  </si>
  <si>
    <t>Safety County</t>
  </si>
  <si>
    <t>Contrib. Retirement</t>
  </si>
  <si>
    <t>Hourly</t>
  </si>
  <si>
    <t>Rate</t>
  </si>
  <si>
    <t>Bi-Weekly</t>
  </si>
  <si>
    <t>Salary</t>
  </si>
  <si>
    <t>(Extra Help Request for Personnel)</t>
  </si>
  <si>
    <t>Object Code</t>
  </si>
  <si>
    <t>Object Code Description</t>
  </si>
  <si>
    <t>Step</t>
  </si>
  <si>
    <t>Social Security</t>
  </si>
  <si>
    <t>N/A</t>
  </si>
  <si>
    <t xml:space="preserve">Total </t>
  </si>
  <si>
    <t xml:space="preserve">Object </t>
  </si>
  <si>
    <t>Code</t>
  </si>
  <si>
    <t>Description</t>
  </si>
  <si>
    <t xml:space="preserve">Object Code </t>
  </si>
  <si>
    <t>Salaries and Employee Benefits:</t>
  </si>
  <si>
    <t xml:space="preserve">Personnel Requested: </t>
  </si>
  <si>
    <t>Current and Expected Revenue:</t>
  </si>
  <si>
    <t xml:space="preserve">Salaries and Employee Benefits: </t>
  </si>
  <si>
    <t xml:space="preserve">Current and Expected Revenue: </t>
  </si>
  <si>
    <t xml:space="preserve">Department:  </t>
  </si>
  <si>
    <t xml:space="preserve">Date:  </t>
  </si>
  <si>
    <t>Object</t>
  </si>
  <si>
    <t xml:space="preserve">Object Code Description </t>
  </si>
  <si>
    <t>Position                Requested</t>
  </si>
  <si>
    <t>Position                   Requested</t>
  </si>
  <si>
    <t>(REQUEST FOR PERSONNEL)</t>
  </si>
  <si>
    <t>Range</t>
  </si>
  <si>
    <t>Financial Back-up Information Form FY 2025-2026</t>
  </si>
  <si>
    <t>FY 2025-2026</t>
  </si>
  <si>
    <t>Department:</t>
  </si>
  <si>
    <t>Org Key / Name:</t>
  </si>
  <si>
    <t>Total Salaries &amp; Benefits</t>
  </si>
  <si>
    <t xml:space="preserve">Org Key / Name:  </t>
  </si>
  <si>
    <r>
      <t xml:space="preserve">New </t>
    </r>
    <r>
      <rPr>
        <b/>
        <u/>
        <sz val="9"/>
        <rFont val="Arial Narrow"/>
        <family val="2"/>
      </rPr>
      <t>Genera</t>
    </r>
    <r>
      <rPr>
        <b/>
        <sz val="9"/>
        <rFont val="Arial Narrow"/>
        <family val="2"/>
      </rPr>
      <t>l County</t>
    </r>
  </si>
  <si>
    <r>
      <t xml:space="preserve">New </t>
    </r>
    <r>
      <rPr>
        <b/>
        <u/>
        <sz val="9"/>
        <rFont val="Arial Narrow"/>
        <family val="2"/>
      </rPr>
      <t>Safety</t>
    </r>
    <r>
      <rPr>
        <b/>
        <sz val="9"/>
        <rFont val="Arial Narrow"/>
        <family val="2"/>
      </rPr>
      <t xml:space="preserve"> County</t>
    </r>
  </si>
  <si>
    <t>LIMT = Limited Term</t>
  </si>
  <si>
    <t>REG = Regular</t>
  </si>
  <si>
    <t>Prorate benefits as a percentage of salary</t>
  </si>
  <si>
    <r>
      <rPr>
        <b/>
        <sz val="10.5"/>
        <rFont val="Arial Narrow"/>
        <family val="2"/>
      </rPr>
      <t xml:space="preserve">                Prorate benefits as a percentage of salary</t>
    </r>
    <r>
      <rPr>
        <b/>
        <i/>
        <sz val="9"/>
        <rFont val="Arial Narrow"/>
        <family val="2"/>
      </rPr>
      <t xml:space="preserve">                             </t>
    </r>
    <r>
      <rPr>
        <b/>
        <i/>
        <sz val="8.5"/>
        <rFont val="Arial Narrow"/>
        <family val="2"/>
      </rPr>
      <t xml:space="preserve"> (Select one County Contribution Retirement Rate)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</si>
</sst>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F800]dddd\,\ mmmm\ dd\,\ yyyy"/>
    <numFmt numFmtId="165" formatCode="[$$-409]#,##0.00"/>
    <numFmt numFmtId="166" formatCode="0_);\(0\)"/>
    <numFmt numFmtId="167" formatCode="_(&quot;$&quot;* #,##0_);_(&quot;$&quot;* \(#,##0\);_(&quot;$&quot;* &quot;-&quot;??_);_(@_)"/>
    <numFmt numFmtId="168" formatCode="_([$$-409]* #,##0_);_([$$-409]* \(#,##0\);_([$$-409]* &quot;-&quot;??_);_(@_)"/>
    <numFmt numFmtId="169" formatCode="_(&quot;$&quot;* #,##0.00000_);_(&quot;$&quot;* \(#,##0.00000\);_(&quot;$&quot;* &quot;-&quot;??_);_(@_)"/>
  </numFmts>
  <fonts count="23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u/>
      <sz val="11"/>
      <color indexed="12"/>
      <name val="Arial"/>
      <family val="2"/>
    </font>
    <font>
      <sz val="11"/>
      <color indexed="12"/>
      <name val="Arial"/>
      <family val="2"/>
    </font>
    <font>
      <sz val="8"/>
      <color theme="0" tint="-0.34998626667073579"/>
      <name val="Arial"/>
      <family val="2"/>
    </font>
    <font>
      <b/>
      <sz val="22"/>
      <name val="Times New Roman"/>
      <family val="1"/>
    </font>
    <font>
      <b/>
      <sz val="12"/>
      <name val="Arial"/>
      <family val="2"/>
    </font>
    <font>
      <b/>
      <sz val="10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color rgb="FF0000CC"/>
      <name val="Arial"/>
      <family val="2"/>
    </font>
    <font>
      <sz val="9"/>
      <name val="Arial Narrow"/>
      <family val="2"/>
    </font>
    <font>
      <b/>
      <sz val="8.5"/>
      <name val="Arial Narrow"/>
      <family val="2"/>
    </font>
    <font>
      <b/>
      <u/>
      <sz val="9"/>
      <name val="Arial Narrow"/>
      <family val="2"/>
    </font>
    <font>
      <b/>
      <i/>
      <sz val="8.5"/>
      <name val="Arial Narrow"/>
      <family val="2"/>
    </font>
    <font>
      <b/>
      <sz val="11"/>
      <name val="Arial Narrow"/>
      <family val="2"/>
    </font>
    <font>
      <b/>
      <sz val="10.5"/>
      <name val="Arial Narrow"/>
      <family val="2"/>
    </font>
    <font>
      <b/>
      <i/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147">
    <xf numFmtId="0" fontId="0" fillId="0" borderId="0" xfId="0"/>
    <xf numFmtId="0" fontId="0" fillId="0" borderId="0" xfId="0" applyAlignment="1">
      <alignment horizontal="center"/>
    </xf>
    <xf numFmtId="166" fontId="4" fillId="0" borderId="18" xfId="0" applyNumberFormat="1" applyFont="1" applyBorder="1" applyAlignment="1">
      <alignment horizontal="center"/>
    </xf>
    <xf numFmtId="1" fontId="4" fillId="0" borderId="18" xfId="0" applyNumberFormat="1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21" xfId="0" applyFont="1" applyBorder="1" applyAlignment="1">
      <alignment wrapText="1"/>
    </xf>
    <xf numFmtId="0" fontId="3" fillId="0" borderId="33" xfId="0" applyFont="1" applyBorder="1" applyAlignment="1">
      <alignment horizontal="left" wrapText="1"/>
    </xf>
    <xf numFmtId="0" fontId="3" fillId="0" borderId="0" xfId="0" applyFont="1" applyAlignment="1">
      <alignment horizontal="right"/>
    </xf>
    <xf numFmtId="166" fontId="3" fillId="0" borderId="2" xfId="0" applyNumberFormat="1" applyFont="1" applyBorder="1" applyAlignment="1">
      <alignment horizontal="center"/>
    </xf>
    <xf numFmtId="0" fontId="3" fillId="0" borderId="21" xfId="0" applyFont="1" applyBorder="1" applyAlignment="1">
      <alignment horizontal="left" wrapText="1"/>
    </xf>
    <xf numFmtId="0" fontId="3" fillId="0" borderId="4" xfId="0" applyFont="1" applyBorder="1" applyAlignment="1">
      <alignment horizontal="center" wrapText="1"/>
    </xf>
    <xf numFmtId="0" fontId="3" fillId="0" borderId="36" xfId="0" applyFont="1" applyBorder="1" applyAlignment="1">
      <alignment horizontal="center"/>
    </xf>
    <xf numFmtId="0" fontId="4" fillId="0" borderId="21" xfId="0" applyFont="1" applyBorder="1" applyAlignment="1">
      <alignment horizontal="right"/>
    </xf>
    <xf numFmtId="0" fontId="10" fillId="0" borderId="21" xfId="0" applyFont="1" applyBorder="1" applyAlignment="1">
      <alignment horizontal="right"/>
    </xf>
    <xf numFmtId="0" fontId="2" fillId="2" borderId="27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10" fontId="2" fillId="2" borderId="2" xfId="0" applyNumberFormat="1" applyFont="1" applyFill="1" applyBorder="1" applyAlignment="1">
      <alignment horizontal="center"/>
    </xf>
    <xf numFmtId="165" fontId="2" fillId="2" borderId="14" xfId="0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10" fontId="8" fillId="2" borderId="15" xfId="0" applyNumberFormat="1" applyFont="1" applyFill="1" applyBorder="1" applyAlignment="1">
      <alignment horizontal="center"/>
    </xf>
    <xf numFmtId="10" fontId="8" fillId="2" borderId="2" xfId="0" applyNumberFormat="1" applyFont="1" applyFill="1" applyBorder="1" applyAlignment="1">
      <alignment horizontal="center"/>
    </xf>
    <xf numFmtId="165" fontId="8" fillId="2" borderId="14" xfId="0" applyNumberFormat="1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167" fontId="3" fillId="0" borderId="14" xfId="1" applyNumberFormat="1" applyFont="1" applyBorder="1"/>
    <xf numFmtId="167" fontId="4" fillId="0" borderId="18" xfId="1" applyNumberFormat="1" applyFont="1" applyBorder="1"/>
    <xf numFmtId="167" fontId="3" fillId="0" borderId="2" xfId="1" applyNumberFormat="1" applyFont="1" applyBorder="1"/>
    <xf numFmtId="168" fontId="3" fillId="0" borderId="2" xfId="0" applyNumberFormat="1" applyFont="1" applyBorder="1"/>
    <xf numFmtId="167" fontId="4" fillId="0" borderId="18" xfId="1" quotePrefix="1" applyNumberFormat="1" applyFont="1" applyBorder="1"/>
    <xf numFmtId="168" fontId="3" fillId="0" borderId="32" xfId="0" applyNumberFormat="1" applyFont="1" applyBorder="1"/>
    <xf numFmtId="167" fontId="4" fillId="0" borderId="26" xfId="1" applyNumberFormat="1" applyFont="1" applyBorder="1"/>
    <xf numFmtId="167" fontId="3" fillId="0" borderId="4" xfId="1" applyNumberFormat="1" applyFont="1" applyBorder="1"/>
    <xf numFmtId="167" fontId="3" fillId="0" borderId="24" xfId="1" applyNumberFormat="1" applyFont="1" applyBorder="1"/>
    <xf numFmtId="0" fontId="12" fillId="2" borderId="1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167" fontId="3" fillId="0" borderId="7" xfId="1" applyNumberFormat="1" applyFont="1" applyBorder="1" applyAlignment="1">
      <alignment horizontal="center"/>
    </xf>
    <xf numFmtId="167" fontId="4" fillId="0" borderId="17" xfId="1" applyNumberFormat="1" applyFont="1" applyBorder="1"/>
    <xf numFmtId="168" fontId="3" fillId="0" borderId="24" xfId="0" applyNumberFormat="1" applyFont="1" applyBorder="1"/>
    <xf numFmtId="4" fontId="3" fillId="2" borderId="4" xfId="0" applyNumberFormat="1" applyFont="1" applyFill="1" applyBorder="1"/>
    <xf numFmtId="0" fontId="3" fillId="2" borderId="4" xfId="0" applyFont="1" applyFill="1" applyBorder="1" applyAlignment="1">
      <alignment horizontal="center"/>
    </xf>
    <xf numFmtId="4" fontId="4" fillId="2" borderId="18" xfId="0" applyNumberFormat="1" applyFont="1" applyFill="1" applyBorder="1"/>
    <xf numFmtId="169" fontId="3" fillId="0" borderId="4" xfId="1" applyNumberFormat="1" applyFont="1" applyBorder="1"/>
    <xf numFmtId="0" fontId="15" fillId="2" borderId="1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1" fontId="2" fillId="2" borderId="13" xfId="2" applyNumberFormat="1" applyFont="1" applyFill="1" applyBorder="1" applyAlignment="1">
      <alignment horizontal="center"/>
    </xf>
    <xf numFmtId="0" fontId="16" fillId="2" borderId="12" xfId="0" applyFont="1" applyFill="1" applyBorder="1"/>
    <xf numFmtId="0" fontId="16" fillId="2" borderId="11" xfId="0" quotePrefix="1" applyFont="1" applyFill="1" applyBorder="1"/>
    <xf numFmtId="167" fontId="3" fillId="0" borderId="2" xfId="1" applyNumberFormat="1" applyFont="1" applyBorder="1" applyAlignment="1">
      <alignment horizontal="center"/>
    </xf>
    <xf numFmtId="167" fontId="3" fillId="0" borderId="4" xfId="1" applyNumberFormat="1" applyFont="1" applyBorder="1" applyAlignment="1">
      <alignment horizontal="center"/>
    </xf>
    <xf numFmtId="167" fontId="3" fillId="0" borderId="32" xfId="1" applyNumberFormat="1" applyFont="1" applyBorder="1"/>
    <xf numFmtId="167" fontId="4" fillId="0" borderId="37" xfId="1" applyNumberFormat="1" applyFont="1" applyBorder="1"/>
    <xf numFmtId="0" fontId="16" fillId="2" borderId="13" xfId="0" quotePrefix="1" applyFont="1" applyFill="1" applyBorder="1"/>
    <xf numFmtId="0" fontId="16" fillId="2" borderId="14" xfId="0" applyFont="1" applyFill="1" applyBorder="1"/>
    <xf numFmtId="0" fontId="12" fillId="3" borderId="8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10" fontId="2" fillId="3" borderId="15" xfId="0" applyNumberFormat="1" applyFont="1" applyFill="1" applyBorder="1" applyAlignment="1">
      <alignment horizontal="center"/>
    </xf>
    <xf numFmtId="10" fontId="2" fillId="3" borderId="2" xfId="0" applyNumberFormat="1" applyFont="1" applyFill="1" applyBorder="1" applyAlignment="1">
      <alignment horizontal="center"/>
    </xf>
    <xf numFmtId="44" fontId="3" fillId="0" borderId="4" xfId="1" applyFont="1" applyBorder="1"/>
    <xf numFmtId="44" fontId="3" fillId="0" borderId="0" xfId="1" applyFont="1" applyBorder="1"/>
    <xf numFmtId="0" fontId="3" fillId="0" borderId="38" xfId="0" applyFont="1" applyBorder="1"/>
    <xf numFmtId="0" fontId="17" fillId="3" borderId="8" xfId="0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/>
    <xf numFmtId="0" fontId="12" fillId="2" borderId="10" xfId="0" quotePrefix="1" applyFont="1" applyFill="1" applyBorder="1" applyAlignment="1">
      <alignment horizontal="left"/>
    </xf>
    <xf numFmtId="0" fontId="12" fillId="2" borderId="15" xfId="0" quotePrefix="1" applyFont="1" applyFill="1" applyBorder="1" applyAlignment="1">
      <alignment horizontal="left"/>
    </xf>
    <xf numFmtId="164" fontId="7" fillId="0" borderId="6" xfId="0" applyNumberFormat="1" applyFont="1" applyBorder="1" applyAlignment="1">
      <alignment horizontal="center"/>
    </xf>
    <xf numFmtId="164" fontId="7" fillId="0" borderId="22" xfId="0" applyNumberFormat="1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9" fillId="0" borderId="19" xfId="0" applyFont="1" applyBorder="1" applyAlignment="1">
      <alignment horizontal="left" vertical="top"/>
    </xf>
    <xf numFmtId="0" fontId="9" fillId="0" borderId="20" xfId="0" applyFont="1" applyBorder="1" applyAlignment="1">
      <alignment horizontal="left" vertical="top"/>
    </xf>
    <xf numFmtId="0" fontId="2" fillId="0" borderId="2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2" fillId="2" borderId="27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 wrapText="1"/>
    </xf>
    <xf numFmtId="0" fontId="2" fillId="2" borderId="31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4" fillId="0" borderId="2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0" fillId="0" borderId="20" xfId="0" applyFont="1" applyBorder="1"/>
    <xf numFmtId="0" fontId="20" fillId="0" borderId="34" xfId="0" applyFont="1" applyBorder="1"/>
    <xf numFmtId="0" fontId="3" fillId="0" borderId="15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4" fillId="0" borderId="25" xfId="0" applyFont="1" applyBorder="1" applyAlignment="1">
      <alignment horizontal="right"/>
    </xf>
    <xf numFmtId="0" fontId="4" fillId="0" borderId="16" xfId="0" applyFont="1" applyBorder="1" applyAlignment="1">
      <alignment horizontal="right"/>
    </xf>
    <xf numFmtId="0" fontId="4" fillId="0" borderId="17" xfId="0" applyFont="1" applyBorder="1" applyAlignment="1">
      <alignment horizontal="right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15" fillId="0" borderId="20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0000CC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37"/>
  <sheetViews>
    <sheetView tabSelected="1" view="pageLayout" zoomScaleNormal="100" zoomScaleSheetLayoutView="75" workbookViewId="0">
      <selection activeCell="A21" sqref="A21"/>
    </sheetView>
  </sheetViews>
  <sheetFormatPr defaultRowHeight="12.5" x14ac:dyDescent="0.25"/>
  <cols>
    <col min="1" max="1" width="20.81640625" customWidth="1"/>
    <col min="2" max="2" width="6.26953125" customWidth="1"/>
    <col min="3" max="3" width="6.1796875" customWidth="1"/>
    <col min="4" max="4" width="5.7265625" customWidth="1"/>
    <col min="5" max="5" width="12.7265625" bestFit="1" customWidth="1"/>
    <col min="6" max="6" width="15.26953125" customWidth="1"/>
    <col min="7" max="7" width="15.1796875" bestFit="1" customWidth="1"/>
    <col min="8" max="8" width="15.81640625" customWidth="1"/>
    <col min="9" max="9" width="14.453125" style="1" customWidth="1"/>
    <col min="10" max="10" width="14.453125" customWidth="1"/>
    <col min="11" max="11" width="16.26953125" customWidth="1"/>
  </cols>
  <sheetData>
    <row r="1" spans="1:11" ht="30" customHeight="1" x14ac:dyDescent="0.25">
      <c r="A1" s="99" t="s">
        <v>68</v>
      </c>
      <c r="B1" s="100"/>
      <c r="C1" s="100"/>
      <c r="D1" s="100"/>
      <c r="E1" s="100"/>
      <c r="F1" s="100"/>
      <c r="G1" s="100"/>
      <c r="H1" s="100"/>
      <c r="I1" s="101" t="s">
        <v>66</v>
      </c>
      <c r="J1" s="101"/>
      <c r="K1" s="102"/>
    </row>
    <row r="2" spans="1:11" s="6" customFormat="1" ht="19.5" customHeight="1" x14ac:dyDescent="0.35">
      <c r="A2" s="18" t="s">
        <v>70</v>
      </c>
      <c r="B2" s="106"/>
      <c r="C2" s="106"/>
      <c r="D2" s="106"/>
      <c r="E2" s="106"/>
      <c r="F2" s="106"/>
      <c r="G2" s="106"/>
      <c r="H2" s="106"/>
      <c r="I2" s="106"/>
      <c r="J2" s="106"/>
      <c r="K2" s="107"/>
    </row>
    <row r="3" spans="1:11" s="6" customFormat="1" ht="19.5" customHeight="1" x14ac:dyDescent="0.35">
      <c r="A3" s="18" t="s">
        <v>71</v>
      </c>
      <c r="B3" s="93"/>
      <c r="C3" s="93"/>
      <c r="D3" s="93"/>
      <c r="E3" s="93"/>
      <c r="F3" s="93"/>
      <c r="G3" s="94"/>
      <c r="H3" s="17" t="s">
        <v>61</v>
      </c>
      <c r="I3" s="91"/>
      <c r="J3" s="91"/>
      <c r="K3" s="92"/>
    </row>
    <row r="4" spans="1:11" s="6" customFormat="1" ht="24" customHeight="1" x14ac:dyDescent="0.4">
      <c r="A4" s="95" t="s">
        <v>58</v>
      </c>
      <c r="B4" s="96"/>
      <c r="C4" s="96"/>
      <c r="D4" s="96"/>
      <c r="E4" s="96"/>
      <c r="F4" s="96"/>
      <c r="G4" s="96"/>
      <c r="H4" s="96"/>
      <c r="I4" s="96"/>
      <c r="J4" s="96"/>
      <c r="K4" s="97"/>
    </row>
    <row r="5" spans="1:11" s="6" customFormat="1" ht="14.25" customHeight="1" x14ac:dyDescent="0.3">
      <c r="A5" s="19"/>
      <c r="B5" s="111"/>
      <c r="C5" s="112"/>
      <c r="D5" s="112"/>
      <c r="E5" s="113"/>
      <c r="F5" s="21" t="s">
        <v>19</v>
      </c>
      <c r="G5" s="22" t="s">
        <v>24</v>
      </c>
      <c r="H5" s="22" t="s">
        <v>22</v>
      </c>
      <c r="I5" s="22" t="s">
        <v>11</v>
      </c>
      <c r="J5" s="22" t="s">
        <v>23</v>
      </c>
      <c r="K5" s="23"/>
    </row>
    <row r="6" spans="1:11" s="6" customFormat="1" ht="14.25" customHeight="1" x14ac:dyDescent="0.3">
      <c r="A6" s="37" t="s">
        <v>62</v>
      </c>
      <c r="B6" s="103" t="s">
        <v>45</v>
      </c>
      <c r="C6" s="104"/>
      <c r="D6" s="104"/>
      <c r="E6" s="105"/>
      <c r="F6" s="21" t="s">
        <v>20</v>
      </c>
      <c r="G6" s="22" t="s">
        <v>5</v>
      </c>
      <c r="H6" s="22" t="s">
        <v>9</v>
      </c>
      <c r="I6" s="22" t="s">
        <v>10</v>
      </c>
      <c r="J6" s="22" t="s">
        <v>12</v>
      </c>
      <c r="K6" s="26" t="s">
        <v>30</v>
      </c>
    </row>
    <row r="7" spans="1:11" s="6" customFormat="1" ht="14.25" customHeight="1" x14ac:dyDescent="0.3">
      <c r="A7" s="27" t="s">
        <v>52</v>
      </c>
      <c r="B7" s="98" t="s">
        <v>53</v>
      </c>
      <c r="C7" s="98"/>
      <c r="D7" s="98"/>
      <c r="E7" s="98"/>
      <c r="F7" s="29" t="s">
        <v>69</v>
      </c>
      <c r="G7" s="28" t="s">
        <v>6</v>
      </c>
      <c r="H7" s="28" t="s">
        <v>8</v>
      </c>
      <c r="I7" s="28" t="s">
        <v>69</v>
      </c>
      <c r="J7" s="28" t="s">
        <v>13</v>
      </c>
      <c r="K7" s="30" t="s">
        <v>33</v>
      </c>
    </row>
    <row r="8" spans="1:11" s="6" customFormat="1" ht="14" x14ac:dyDescent="0.3">
      <c r="A8" s="4">
        <v>501000</v>
      </c>
      <c r="B8" s="123" t="s">
        <v>0</v>
      </c>
      <c r="C8" s="124"/>
      <c r="D8" s="124"/>
      <c r="E8" s="125"/>
      <c r="F8" s="48"/>
      <c r="G8" s="50"/>
      <c r="H8" s="50"/>
      <c r="I8" s="13"/>
      <c r="J8" s="51">
        <f>H8*I8</f>
        <v>0</v>
      </c>
      <c r="K8" s="53">
        <f>F8-G8-J8</f>
        <v>0</v>
      </c>
    </row>
    <row r="9" spans="1:11" s="6" customFormat="1" ht="14" x14ac:dyDescent="0.3">
      <c r="A9" s="4">
        <v>501105</v>
      </c>
      <c r="B9" s="123" t="s">
        <v>34</v>
      </c>
      <c r="C9" s="124"/>
      <c r="D9" s="124"/>
      <c r="E9" s="125"/>
      <c r="F9" s="48"/>
      <c r="G9" s="50"/>
      <c r="H9" s="50"/>
      <c r="I9" s="13">
        <f>I8</f>
        <v>0</v>
      </c>
      <c r="J9" s="51">
        <f t="shared" ref="J9:J15" si="0">H9*I9</f>
        <v>0</v>
      </c>
      <c r="K9" s="53">
        <f t="shared" ref="K9:K15" si="1">F9-G9-J9</f>
        <v>0</v>
      </c>
    </row>
    <row r="10" spans="1:11" s="6" customFormat="1" ht="14" x14ac:dyDescent="0.3">
      <c r="A10" s="4">
        <v>501115</v>
      </c>
      <c r="B10" s="123" t="s">
        <v>1</v>
      </c>
      <c r="C10" s="124"/>
      <c r="D10" s="124"/>
      <c r="E10" s="125"/>
      <c r="F10" s="48"/>
      <c r="G10" s="50"/>
      <c r="H10" s="50"/>
      <c r="I10" s="13">
        <f>I9</f>
        <v>0</v>
      </c>
      <c r="J10" s="51">
        <f t="shared" si="0"/>
        <v>0</v>
      </c>
      <c r="K10" s="53">
        <f t="shared" si="1"/>
        <v>0</v>
      </c>
    </row>
    <row r="11" spans="1:11" s="6" customFormat="1" ht="14" x14ac:dyDescent="0.3">
      <c r="A11" s="4">
        <v>501120</v>
      </c>
      <c r="B11" s="123" t="s">
        <v>2</v>
      </c>
      <c r="C11" s="124"/>
      <c r="D11" s="124"/>
      <c r="E11" s="125"/>
      <c r="F11" s="48"/>
      <c r="G11" s="50"/>
      <c r="H11" s="50"/>
      <c r="I11" s="13">
        <f t="shared" ref="I11:I15" si="2">I10</f>
        <v>0</v>
      </c>
      <c r="J11" s="51">
        <f t="shared" si="0"/>
        <v>0</v>
      </c>
      <c r="K11" s="53">
        <f t="shared" si="1"/>
        <v>0</v>
      </c>
    </row>
    <row r="12" spans="1:11" s="6" customFormat="1" ht="14" x14ac:dyDescent="0.3">
      <c r="A12" s="4">
        <v>501135</v>
      </c>
      <c r="B12" s="123" t="s">
        <v>3</v>
      </c>
      <c r="C12" s="124"/>
      <c r="D12" s="124"/>
      <c r="E12" s="125"/>
      <c r="F12" s="48"/>
      <c r="G12" s="50"/>
      <c r="H12" s="50"/>
      <c r="I12" s="13">
        <f t="shared" si="2"/>
        <v>0</v>
      </c>
      <c r="J12" s="51">
        <f t="shared" si="0"/>
        <v>0</v>
      </c>
      <c r="K12" s="53">
        <f t="shared" si="1"/>
        <v>0</v>
      </c>
    </row>
    <row r="13" spans="1:11" s="6" customFormat="1" ht="14" x14ac:dyDescent="0.3">
      <c r="A13" s="4">
        <v>501150</v>
      </c>
      <c r="B13" s="123" t="s">
        <v>28</v>
      </c>
      <c r="C13" s="124"/>
      <c r="D13" s="124"/>
      <c r="E13" s="125"/>
      <c r="F13" s="48"/>
      <c r="G13" s="50"/>
      <c r="H13" s="50"/>
      <c r="I13" s="13">
        <f t="shared" si="2"/>
        <v>0</v>
      </c>
      <c r="J13" s="51">
        <f t="shared" si="0"/>
        <v>0</v>
      </c>
      <c r="K13" s="53">
        <f t="shared" si="1"/>
        <v>0</v>
      </c>
    </row>
    <row r="14" spans="1:11" s="6" customFormat="1" ht="14" x14ac:dyDescent="0.3">
      <c r="A14" s="4">
        <v>502000</v>
      </c>
      <c r="B14" s="123" t="s">
        <v>29</v>
      </c>
      <c r="C14" s="124"/>
      <c r="D14" s="124"/>
      <c r="E14" s="125"/>
      <c r="F14" s="48"/>
      <c r="G14" s="50"/>
      <c r="H14" s="50"/>
      <c r="I14" s="13">
        <f t="shared" si="2"/>
        <v>0</v>
      </c>
      <c r="J14" s="51">
        <f t="shared" si="0"/>
        <v>0</v>
      </c>
      <c r="K14" s="53">
        <f t="shared" si="1"/>
        <v>0</v>
      </c>
    </row>
    <row r="15" spans="1:11" s="6" customFormat="1" ht="14" x14ac:dyDescent="0.3">
      <c r="A15" s="4">
        <v>502015</v>
      </c>
      <c r="B15" s="123" t="s">
        <v>7</v>
      </c>
      <c r="C15" s="124"/>
      <c r="D15" s="124"/>
      <c r="E15" s="125"/>
      <c r="F15" s="48"/>
      <c r="G15" s="50"/>
      <c r="H15" s="50"/>
      <c r="I15" s="13">
        <f t="shared" si="2"/>
        <v>0</v>
      </c>
      <c r="J15" s="51">
        <f t="shared" si="0"/>
        <v>0</v>
      </c>
      <c r="K15" s="53">
        <f t="shared" si="1"/>
        <v>0</v>
      </c>
    </row>
    <row r="16" spans="1:11" s="6" customFormat="1" ht="19.5" customHeight="1" thickBot="1" x14ac:dyDescent="0.35">
      <c r="A16" s="126" t="s">
        <v>72</v>
      </c>
      <c r="B16" s="127"/>
      <c r="C16" s="127"/>
      <c r="D16" s="127"/>
      <c r="E16" s="128"/>
      <c r="F16" s="49">
        <f>SUM(F8:F15)</f>
        <v>0</v>
      </c>
      <c r="G16" s="49">
        <f>SUM(G8:G15)</f>
        <v>0</v>
      </c>
      <c r="H16" s="49">
        <f>SUM(H8:H15)</f>
        <v>0</v>
      </c>
      <c r="I16" s="2">
        <f>I8</f>
        <v>0</v>
      </c>
      <c r="J16" s="52">
        <f>SUM(J8:J15)</f>
        <v>0</v>
      </c>
      <c r="K16" s="54">
        <f>SUM(K8:K15)</f>
        <v>0</v>
      </c>
    </row>
    <row r="17" spans="1:11" s="6" customFormat="1" ht="24" customHeight="1" x14ac:dyDescent="0.4">
      <c r="A17" s="87" t="s">
        <v>56</v>
      </c>
      <c r="B17" s="88"/>
      <c r="C17" s="88"/>
      <c r="D17" s="129" t="s">
        <v>79</v>
      </c>
      <c r="E17" s="129"/>
      <c r="F17" s="129"/>
      <c r="G17" s="129"/>
      <c r="H17" s="129"/>
      <c r="I17" s="129"/>
      <c r="J17" s="129"/>
      <c r="K17" s="130"/>
    </row>
    <row r="18" spans="1:11" s="6" customFormat="1" ht="14" x14ac:dyDescent="0.3">
      <c r="A18" s="108" t="s">
        <v>64</v>
      </c>
      <c r="B18" s="89" t="s">
        <v>76</v>
      </c>
      <c r="C18" s="71"/>
      <c r="D18" s="70"/>
      <c r="E18" s="31"/>
      <c r="F18" s="20"/>
      <c r="G18" s="58" t="s">
        <v>48</v>
      </c>
      <c r="H18" s="78" t="s">
        <v>74</v>
      </c>
      <c r="I18" s="79" t="s">
        <v>75</v>
      </c>
      <c r="J18" s="57" t="s">
        <v>35</v>
      </c>
      <c r="K18" s="32"/>
    </row>
    <row r="19" spans="1:11" s="6" customFormat="1" ht="14" x14ac:dyDescent="0.3">
      <c r="A19" s="109"/>
      <c r="B19" s="90" t="s">
        <v>77</v>
      </c>
      <c r="C19" s="76"/>
      <c r="D19" s="77"/>
      <c r="E19" s="22" t="s">
        <v>42</v>
      </c>
      <c r="F19" s="25" t="s">
        <v>32</v>
      </c>
      <c r="G19" s="58" t="s">
        <v>4</v>
      </c>
      <c r="H19" s="85" t="s">
        <v>39</v>
      </c>
      <c r="I19" s="86" t="s">
        <v>39</v>
      </c>
      <c r="J19" s="59" t="s">
        <v>36</v>
      </c>
      <c r="K19" s="26" t="s">
        <v>16</v>
      </c>
    </row>
    <row r="20" spans="1:11" s="6" customFormat="1" ht="14.25" customHeight="1" x14ac:dyDescent="0.3">
      <c r="A20" s="110"/>
      <c r="B20" s="28" t="s">
        <v>15</v>
      </c>
      <c r="C20" s="28" t="s">
        <v>67</v>
      </c>
      <c r="D20" s="28" t="s">
        <v>47</v>
      </c>
      <c r="E20" s="22" t="s">
        <v>43</v>
      </c>
      <c r="F20" s="28" t="s">
        <v>43</v>
      </c>
      <c r="G20" s="33">
        <v>1.4500000000000001E-2</v>
      </c>
      <c r="H20" s="80">
        <v>0.2356</v>
      </c>
      <c r="I20" s="81">
        <v>0.3987</v>
      </c>
      <c r="J20" s="34">
        <v>516.35</v>
      </c>
      <c r="K20" s="30" t="s">
        <v>17</v>
      </c>
    </row>
    <row r="21" spans="1:11" s="6" customFormat="1" ht="14" x14ac:dyDescent="0.3">
      <c r="A21" s="10"/>
      <c r="B21" s="15"/>
      <c r="C21" s="15"/>
      <c r="D21" s="5"/>
      <c r="E21" s="55"/>
      <c r="F21" s="50">
        <f>E21*I16</f>
        <v>0</v>
      </c>
      <c r="G21" s="55">
        <f>F21*G20</f>
        <v>0</v>
      </c>
      <c r="H21" s="55">
        <f>F21*H20</f>
        <v>0</v>
      </c>
      <c r="I21" s="82">
        <f>F21*I20</f>
        <v>0</v>
      </c>
      <c r="J21" s="83">
        <f>J20*I16</f>
        <v>0</v>
      </c>
      <c r="K21" s="56">
        <f>SUM(F21:J21)</f>
        <v>0</v>
      </c>
    </row>
    <row r="22" spans="1:11" s="6" customFormat="1" ht="14" x14ac:dyDescent="0.3">
      <c r="A22" s="84"/>
      <c r="B22" s="15"/>
      <c r="C22" s="15"/>
      <c r="D22" s="5"/>
      <c r="E22" s="55"/>
      <c r="F22" s="50">
        <f>E22*I16</f>
        <v>0</v>
      </c>
      <c r="G22" s="55">
        <f>F22*G20</f>
        <v>0</v>
      </c>
      <c r="H22" s="55">
        <f>F22*H20</f>
        <v>0</v>
      </c>
      <c r="I22" s="55">
        <f>F22*I20</f>
        <v>0</v>
      </c>
      <c r="J22" s="55"/>
      <c r="K22" s="56">
        <f>SUM(F22:J22)</f>
        <v>0</v>
      </c>
    </row>
    <row r="23" spans="1:11" s="6" customFormat="1" ht="14" x14ac:dyDescent="0.3">
      <c r="A23" s="10"/>
      <c r="B23" s="15"/>
      <c r="C23" s="15"/>
      <c r="D23" s="5"/>
      <c r="E23" s="55"/>
      <c r="F23" s="50">
        <f>E23*I16</f>
        <v>0</v>
      </c>
      <c r="G23" s="55">
        <f>F23*G20</f>
        <v>0</v>
      </c>
      <c r="H23" s="55">
        <f>F23*H20</f>
        <v>0</v>
      </c>
      <c r="I23" s="55">
        <f>F23*I20</f>
        <v>0</v>
      </c>
      <c r="J23" s="55"/>
      <c r="K23" s="56">
        <f t="shared" ref="K23:K25" si="3">SUM(F23:J23)</f>
        <v>0</v>
      </c>
    </row>
    <row r="24" spans="1:11" s="6" customFormat="1" ht="14" x14ac:dyDescent="0.3">
      <c r="A24" s="11"/>
      <c r="B24" s="15"/>
      <c r="C24" s="15"/>
      <c r="D24" s="5"/>
      <c r="E24" s="55"/>
      <c r="F24" s="50">
        <f>E24*I16</f>
        <v>0</v>
      </c>
      <c r="G24" s="55">
        <f>F24*G20</f>
        <v>0</v>
      </c>
      <c r="H24" s="55">
        <f>F24*H20</f>
        <v>0</v>
      </c>
      <c r="I24" s="55">
        <f>F24*I20</f>
        <v>0</v>
      </c>
      <c r="J24" s="55"/>
      <c r="K24" s="56">
        <f t="shared" si="3"/>
        <v>0</v>
      </c>
    </row>
    <row r="25" spans="1:11" s="6" customFormat="1" ht="14" x14ac:dyDescent="0.3">
      <c r="A25" s="11"/>
      <c r="B25" s="15"/>
      <c r="C25" s="15"/>
      <c r="D25" s="5"/>
      <c r="E25" s="55"/>
      <c r="F25" s="50">
        <f>E25*I16</f>
        <v>0</v>
      </c>
      <c r="G25" s="55">
        <f>F25*G20</f>
        <v>0</v>
      </c>
      <c r="H25" s="55">
        <f>F25*H20</f>
        <v>0</v>
      </c>
      <c r="I25" s="55">
        <f>F25*I20</f>
        <v>0</v>
      </c>
      <c r="J25" s="55"/>
      <c r="K25" s="56">
        <f t="shared" si="3"/>
        <v>0</v>
      </c>
    </row>
    <row r="26" spans="1:11" s="6" customFormat="1" ht="14.5" thickBot="1" x14ac:dyDescent="0.35">
      <c r="A26" s="126" t="s">
        <v>14</v>
      </c>
      <c r="B26" s="127"/>
      <c r="C26" s="127"/>
      <c r="D26" s="127"/>
      <c r="E26" s="128"/>
      <c r="F26" s="49">
        <f t="shared" ref="F26:K26" si="4">SUM(F21:F25)</f>
        <v>0</v>
      </c>
      <c r="G26" s="49">
        <f t="shared" si="4"/>
        <v>0</v>
      </c>
      <c r="H26" s="49">
        <f t="shared" si="4"/>
        <v>0</v>
      </c>
      <c r="I26" s="49">
        <f t="shared" si="4"/>
        <v>0</v>
      </c>
      <c r="J26" s="49">
        <f>SUM(J22:J25)</f>
        <v>0</v>
      </c>
      <c r="K26" s="54">
        <f t="shared" si="4"/>
        <v>0</v>
      </c>
    </row>
    <row r="27" spans="1:11" s="6" customFormat="1" ht="24" customHeight="1" x14ac:dyDescent="0.4">
      <c r="A27" s="134" t="s">
        <v>59</v>
      </c>
      <c r="B27" s="135"/>
      <c r="C27" s="135"/>
      <c r="D27" s="135"/>
      <c r="E27" s="135"/>
      <c r="F27" s="135"/>
      <c r="G27" s="135"/>
      <c r="H27" s="135"/>
      <c r="I27" s="135"/>
      <c r="J27" s="135"/>
      <c r="K27" s="136"/>
    </row>
    <row r="28" spans="1:11" s="6" customFormat="1" ht="14.25" customHeight="1" x14ac:dyDescent="0.3">
      <c r="A28" s="108" t="s">
        <v>45</v>
      </c>
      <c r="B28" s="114" t="s">
        <v>46</v>
      </c>
      <c r="C28" s="115"/>
      <c r="D28" s="115"/>
      <c r="E28" s="115"/>
      <c r="F28" s="115"/>
      <c r="G28" s="116"/>
      <c r="H28" s="32" t="s">
        <v>19</v>
      </c>
      <c r="I28" s="25" t="s">
        <v>24</v>
      </c>
      <c r="J28" s="24" t="s">
        <v>27</v>
      </c>
      <c r="K28" s="26" t="s">
        <v>23</v>
      </c>
    </row>
    <row r="29" spans="1:11" s="6" customFormat="1" ht="14.25" customHeight="1" x14ac:dyDescent="0.3">
      <c r="A29" s="109"/>
      <c r="B29" s="117"/>
      <c r="C29" s="118"/>
      <c r="D29" s="118"/>
      <c r="E29" s="118"/>
      <c r="F29" s="118"/>
      <c r="G29" s="119"/>
      <c r="H29" s="26" t="s">
        <v>20</v>
      </c>
      <c r="I29" s="25" t="s">
        <v>5</v>
      </c>
      <c r="J29" s="24" t="s">
        <v>11</v>
      </c>
      <c r="K29" s="26" t="s">
        <v>12</v>
      </c>
    </row>
    <row r="30" spans="1:11" s="6" customFormat="1" ht="14.25" customHeight="1" x14ac:dyDescent="0.3">
      <c r="A30" s="110"/>
      <c r="B30" s="120"/>
      <c r="C30" s="121"/>
      <c r="D30" s="121"/>
      <c r="E30" s="121"/>
      <c r="F30" s="121"/>
      <c r="G30" s="122"/>
      <c r="H30" s="30" t="s">
        <v>69</v>
      </c>
      <c r="I30" s="35" t="s">
        <v>26</v>
      </c>
      <c r="J30" s="36" t="s">
        <v>26</v>
      </c>
      <c r="K30" s="30" t="s">
        <v>26</v>
      </c>
    </row>
    <row r="31" spans="1:11" s="6" customFormat="1" ht="14" x14ac:dyDescent="0.3">
      <c r="A31" s="16"/>
      <c r="B31" s="131"/>
      <c r="C31" s="132"/>
      <c r="D31" s="132"/>
      <c r="E31" s="132"/>
      <c r="F31" s="132"/>
      <c r="G31" s="133"/>
      <c r="H31" s="56"/>
      <c r="I31" s="60"/>
      <c r="J31" s="55"/>
      <c r="K31" s="56">
        <f>I31+J31</f>
        <v>0</v>
      </c>
    </row>
    <row r="32" spans="1:11" s="6" customFormat="1" ht="14" x14ac:dyDescent="0.3">
      <c r="A32" s="16"/>
      <c r="B32" s="131"/>
      <c r="C32" s="132"/>
      <c r="D32" s="132"/>
      <c r="E32" s="132"/>
      <c r="F32" s="132"/>
      <c r="G32" s="133"/>
      <c r="H32" s="56"/>
      <c r="I32" s="60"/>
      <c r="J32" s="55"/>
      <c r="K32" s="56">
        <f t="shared" ref="K32:K36" si="5">I32+J32</f>
        <v>0</v>
      </c>
    </row>
    <row r="33" spans="1:11" s="6" customFormat="1" ht="14" x14ac:dyDescent="0.3">
      <c r="A33" s="16"/>
      <c r="B33" s="131"/>
      <c r="C33" s="132"/>
      <c r="D33" s="132"/>
      <c r="E33" s="132"/>
      <c r="F33" s="132"/>
      <c r="G33" s="133"/>
      <c r="H33" s="56"/>
      <c r="I33" s="60"/>
      <c r="J33" s="55"/>
      <c r="K33" s="56">
        <f t="shared" si="5"/>
        <v>0</v>
      </c>
    </row>
    <row r="34" spans="1:11" s="6" customFormat="1" ht="14" x14ac:dyDescent="0.3">
      <c r="A34" s="16"/>
      <c r="B34" s="131"/>
      <c r="C34" s="132"/>
      <c r="D34" s="132"/>
      <c r="E34" s="132"/>
      <c r="F34" s="132"/>
      <c r="G34" s="133"/>
      <c r="H34" s="56"/>
      <c r="I34" s="60"/>
      <c r="J34" s="55"/>
      <c r="K34" s="56">
        <f t="shared" si="5"/>
        <v>0</v>
      </c>
    </row>
    <row r="35" spans="1:11" s="6" customFormat="1" ht="14" x14ac:dyDescent="0.3">
      <c r="A35" s="16"/>
      <c r="B35" s="131"/>
      <c r="C35" s="132"/>
      <c r="D35" s="132"/>
      <c r="E35" s="132"/>
      <c r="F35" s="132"/>
      <c r="G35" s="133"/>
      <c r="H35" s="56"/>
      <c r="I35" s="60"/>
      <c r="J35" s="55"/>
      <c r="K35" s="56">
        <f t="shared" si="5"/>
        <v>0</v>
      </c>
    </row>
    <row r="36" spans="1:11" s="6" customFormat="1" ht="14" x14ac:dyDescent="0.3">
      <c r="A36" s="16"/>
      <c r="B36" s="131"/>
      <c r="C36" s="132"/>
      <c r="D36" s="132"/>
      <c r="E36" s="132"/>
      <c r="F36" s="132"/>
      <c r="G36" s="133"/>
      <c r="H36" s="56"/>
      <c r="I36" s="60"/>
      <c r="J36" s="55"/>
      <c r="K36" s="56">
        <f t="shared" si="5"/>
        <v>0</v>
      </c>
    </row>
    <row r="37" spans="1:11" s="6" customFormat="1" ht="14.5" thickBot="1" x14ac:dyDescent="0.35">
      <c r="A37" s="126" t="s">
        <v>25</v>
      </c>
      <c r="B37" s="127"/>
      <c r="C37" s="127"/>
      <c r="D37" s="127"/>
      <c r="E37" s="127"/>
      <c r="F37" s="127"/>
      <c r="G37" s="128"/>
      <c r="H37" s="54">
        <f>SUM(H31:H36)</f>
        <v>0</v>
      </c>
      <c r="I37" s="61">
        <f t="shared" ref="I37:K37" si="6">SUM(I31:I36)</f>
        <v>0</v>
      </c>
      <c r="J37" s="49">
        <f t="shared" si="6"/>
        <v>0</v>
      </c>
      <c r="K37" s="54">
        <f t="shared" si="6"/>
        <v>0</v>
      </c>
    </row>
  </sheetData>
  <mergeCells count="31">
    <mergeCell ref="B35:G35"/>
    <mergeCell ref="B36:G36"/>
    <mergeCell ref="A37:G37"/>
    <mergeCell ref="B34:G34"/>
    <mergeCell ref="A26:E26"/>
    <mergeCell ref="B33:G33"/>
    <mergeCell ref="B31:G31"/>
    <mergeCell ref="A28:A30"/>
    <mergeCell ref="A27:K27"/>
    <mergeCell ref="B32:G32"/>
    <mergeCell ref="A18:A20"/>
    <mergeCell ref="B5:E5"/>
    <mergeCell ref="B28:G30"/>
    <mergeCell ref="B8:E8"/>
    <mergeCell ref="B9:E9"/>
    <mergeCell ref="B13:E13"/>
    <mergeCell ref="B14:E14"/>
    <mergeCell ref="B15:E15"/>
    <mergeCell ref="A16:E16"/>
    <mergeCell ref="B10:E10"/>
    <mergeCell ref="B11:E11"/>
    <mergeCell ref="B12:E12"/>
    <mergeCell ref="D17:K17"/>
    <mergeCell ref="I3:K3"/>
    <mergeCell ref="B3:G3"/>
    <mergeCell ref="A4:K4"/>
    <mergeCell ref="B7:E7"/>
    <mergeCell ref="A1:H1"/>
    <mergeCell ref="I1:K1"/>
    <mergeCell ref="B6:E6"/>
    <mergeCell ref="B2:K2"/>
  </mergeCells>
  <phoneticPr fontId="0" type="noConversion"/>
  <pageMargins left="0.51" right="0.51" top="0.43125000000000002" bottom="0.59062499999999996" header="0.28000000000000003" footer="0.33"/>
  <pageSetup scale="90" orientation="landscape" r:id="rId1"/>
  <headerFooter alignWithMargins="0">
    <oddFooter>&amp;L&amp;8Form Revised 06/016/2025&amp;C&amp;P&amp;R&amp;D</oddFooter>
  </headerFooter>
  <ignoredErrors>
    <ignoredError sqref="I2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M38"/>
  <sheetViews>
    <sheetView view="pageLayout" topLeftCell="A2" zoomScaleNormal="100" zoomScaleSheetLayoutView="75" workbookViewId="0">
      <selection activeCell="D22" sqref="D22"/>
    </sheetView>
  </sheetViews>
  <sheetFormatPr defaultRowHeight="12.5" x14ac:dyDescent="0.25"/>
  <cols>
    <col min="1" max="1" width="20" customWidth="1"/>
    <col min="2" max="3" width="6.81640625" customWidth="1"/>
    <col min="4" max="4" width="12.54296875" customWidth="1"/>
    <col min="5" max="5" width="16" customWidth="1"/>
    <col min="6" max="6" width="15.26953125" customWidth="1"/>
    <col min="7" max="7" width="15.7265625" bestFit="1" customWidth="1"/>
    <col min="8" max="8" width="15.1796875" style="1" customWidth="1"/>
    <col min="9" max="9" width="15.7265625" customWidth="1"/>
    <col min="10" max="10" width="17.1796875" customWidth="1"/>
  </cols>
  <sheetData>
    <row r="1" spans="1:10" ht="30" customHeight="1" x14ac:dyDescent="0.25">
      <c r="A1" s="99" t="s">
        <v>68</v>
      </c>
      <c r="B1" s="100"/>
      <c r="C1" s="100"/>
      <c r="D1" s="100"/>
      <c r="E1" s="100"/>
      <c r="F1" s="100"/>
      <c r="G1" s="100"/>
      <c r="H1" s="100"/>
      <c r="I1" s="145" t="s">
        <v>44</v>
      </c>
      <c r="J1" s="146"/>
    </row>
    <row r="2" spans="1:10" s="6" customFormat="1" ht="20.25" customHeight="1" x14ac:dyDescent="0.3">
      <c r="A2" s="17" t="s">
        <v>60</v>
      </c>
      <c r="B2" s="106"/>
      <c r="C2" s="106"/>
      <c r="D2" s="106"/>
      <c r="E2" s="106"/>
      <c r="F2" s="106"/>
      <c r="G2" s="106"/>
      <c r="H2" s="106"/>
      <c r="I2" s="106"/>
      <c r="J2" s="107"/>
    </row>
    <row r="3" spans="1:10" s="6" customFormat="1" ht="23.25" customHeight="1" x14ac:dyDescent="0.3">
      <c r="A3" s="17" t="s">
        <v>73</v>
      </c>
      <c r="B3" s="93"/>
      <c r="C3" s="93"/>
      <c r="D3" s="93"/>
      <c r="E3" s="93"/>
      <c r="F3" s="94"/>
      <c r="G3" s="17" t="s">
        <v>61</v>
      </c>
      <c r="H3" s="91"/>
      <c r="I3" s="91"/>
      <c r="J3" s="92"/>
    </row>
    <row r="4" spans="1:10" s="6" customFormat="1" ht="23.25" customHeight="1" x14ac:dyDescent="0.4">
      <c r="A4" s="95" t="s">
        <v>55</v>
      </c>
      <c r="B4" s="96"/>
      <c r="C4" s="96"/>
      <c r="D4" s="96"/>
      <c r="E4" s="96"/>
      <c r="F4" s="96"/>
      <c r="G4" s="96"/>
      <c r="H4" s="96"/>
      <c r="I4" s="96"/>
      <c r="J4" s="97"/>
    </row>
    <row r="5" spans="1:10" s="6" customFormat="1" ht="14.25" customHeight="1" x14ac:dyDescent="0.3">
      <c r="A5" s="19"/>
      <c r="B5" s="111"/>
      <c r="C5" s="112"/>
      <c r="D5" s="113"/>
      <c r="E5" s="22" t="s">
        <v>19</v>
      </c>
      <c r="F5" s="22" t="s">
        <v>24</v>
      </c>
      <c r="G5" s="22" t="s">
        <v>22</v>
      </c>
      <c r="H5" s="22" t="s">
        <v>11</v>
      </c>
      <c r="I5" s="22" t="s">
        <v>23</v>
      </c>
      <c r="J5" s="26"/>
    </row>
    <row r="6" spans="1:10" s="6" customFormat="1" ht="14.25" customHeight="1" x14ac:dyDescent="0.3">
      <c r="A6" s="37" t="s">
        <v>51</v>
      </c>
      <c r="B6" s="103" t="s">
        <v>54</v>
      </c>
      <c r="C6" s="104"/>
      <c r="D6" s="105"/>
      <c r="E6" s="22" t="s">
        <v>20</v>
      </c>
      <c r="F6" s="22" t="s">
        <v>5</v>
      </c>
      <c r="G6" s="22" t="s">
        <v>9</v>
      </c>
      <c r="H6" s="22" t="s">
        <v>10</v>
      </c>
      <c r="I6" s="22" t="s">
        <v>12</v>
      </c>
      <c r="J6" s="26" t="s">
        <v>30</v>
      </c>
    </row>
    <row r="7" spans="1:10" s="6" customFormat="1" ht="14.25" customHeight="1" x14ac:dyDescent="0.3">
      <c r="A7" s="27" t="s">
        <v>52</v>
      </c>
      <c r="B7" s="141" t="s">
        <v>53</v>
      </c>
      <c r="C7" s="142"/>
      <c r="D7" s="140"/>
      <c r="E7" s="28" t="s">
        <v>69</v>
      </c>
      <c r="F7" s="28" t="s">
        <v>6</v>
      </c>
      <c r="G7" s="28" t="s">
        <v>8</v>
      </c>
      <c r="H7" s="28" t="s">
        <v>69</v>
      </c>
      <c r="I7" s="28" t="s">
        <v>13</v>
      </c>
      <c r="J7" s="30" t="s">
        <v>33</v>
      </c>
    </row>
    <row r="8" spans="1:10" s="6" customFormat="1" ht="14.25" customHeight="1" x14ac:dyDescent="0.3">
      <c r="A8" s="4">
        <v>501000</v>
      </c>
      <c r="B8" s="7" t="s">
        <v>0</v>
      </c>
      <c r="C8" s="8"/>
      <c r="D8" s="9"/>
      <c r="E8" s="48"/>
      <c r="F8" s="50"/>
      <c r="G8" s="50"/>
      <c r="H8" s="13"/>
      <c r="I8" s="51">
        <f>G8*H8</f>
        <v>0</v>
      </c>
      <c r="J8" s="53">
        <f>E8-F8-I8</f>
        <v>0</v>
      </c>
    </row>
    <row r="9" spans="1:10" s="6" customFormat="1" ht="14.25" customHeight="1" x14ac:dyDescent="0.3">
      <c r="A9" s="4">
        <v>501105</v>
      </c>
      <c r="B9" s="7" t="s">
        <v>34</v>
      </c>
      <c r="C9" s="8"/>
      <c r="D9" s="9"/>
      <c r="E9" s="48"/>
      <c r="F9" s="50"/>
      <c r="G9" s="50"/>
      <c r="H9" s="13">
        <f t="shared" ref="H9:H15" si="0">H8</f>
        <v>0</v>
      </c>
      <c r="I9" s="51">
        <f t="shared" ref="I9:I15" si="1">G9*H9</f>
        <v>0</v>
      </c>
      <c r="J9" s="62">
        <f t="shared" ref="J9:J15" si="2">E9-F9-I9</f>
        <v>0</v>
      </c>
    </row>
    <row r="10" spans="1:10" s="6" customFormat="1" ht="14.25" customHeight="1" x14ac:dyDescent="0.3">
      <c r="A10" s="4">
        <v>501115</v>
      </c>
      <c r="B10" s="123" t="s">
        <v>1</v>
      </c>
      <c r="C10" s="124"/>
      <c r="D10" s="125"/>
      <c r="E10" s="48"/>
      <c r="F10" s="50"/>
      <c r="G10" s="50"/>
      <c r="H10" s="13">
        <f t="shared" si="0"/>
        <v>0</v>
      </c>
      <c r="I10" s="51">
        <f t="shared" si="1"/>
        <v>0</v>
      </c>
      <c r="J10" s="62">
        <f t="shared" ref="J10" si="3">E10-F10-I10</f>
        <v>0</v>
      </c>
    </row>
    <row r="11" spans="1:10" s="6" customFormat="1" ht="14.25" customHeight="1" x14ac:dyDescent="0.3">
      <c r="A11" s="4">
        <v>501120</v>
      </c>
      <c r="B11" s="123" t="s">
        <v>2</v>
      </c>
      <c r="C11" s="124"/>
      <c r="D11" s="125"/>
      <c r="E11" s="48"/>
      <c r="F11" s="50"/>
      <c r="G11" s="50"/>
      <c r="H11" s="13">
        <f t="shared" si="0"/>
        <v>0</v>
      </c>
      <c r="I11" s="51">
        <f t="shared" si="1"/>
        <v>0</v>
      </c>
      <c r="J11" s="62">
        <f t="shared" si="2"/>
        <v>0</v>
      </c>
    </row>
    <row r="12" spans="1:10" s="6" customFormat="1" ht="14.25" customHeight="1" x14ac:dyDescent="0.3">
      <c r="A12" s="4">
        <v>501135</v>
      </c>
      <c r="B12" s="123" t="s">
        <v>3</v>
      </c>
      <c r="C12" s="124"/>
      <c r="D12" s="125"/>
      <c r="E12" s="48"/>
      <c r="F12" s="50"/>
      <c r="G12" s="50"/>
      <c r="H12" s="13">
        <f t="shared" si="0"/>
        <v>0</v>
      </c>
      <c r="I12" s="51">
        <f t="shared" si="1"/>
        <v>0</v>
      </c>
      <c r="J12" s="62">
        <f t="shared" si="2"/>
        <v>0</v>
      </c>
    </row>
    <row r="13" spans="1:10" s="6" customFormat="1" ht="14.25" customHeight="1" x14ac:dyDescent="0.3">
      <c r="A13" s="4">
        <v>501150</v>
      </c>
      <c r="B13" s="7" t="s">
        <v>28</v>
      </c>
      <c r="C13" s="8"/>
      <c r="D13" s="9"/>
      <c r="E13" s="48"/>
      <c r="F13" s="50"/>
      <c r="G13" s="50"/>
      <c r="H13" s="13">
        <f t="shared" si="0"/>
        <v>0</v>
      </c>
      <c r="I13" s="51">
        <f t="shared" si="1"/>
        <v>0</v>
      </c>
      <c r="J13" s="62">
        <f t="shared" si="2"/>
        <v>0</v>
      </c>
    </row>
    <row r="14" spans="1:10" s="6" customFormat="1" ht="14.25" customHeight="1" x14ac:dyDescent="0.3">
      <c r="A14" s="4">
        <v>502000</v>
      </c>
      <c r="B14" s="7" t="s">
        <v>29</v>
      </c>
      <c r="C14" s="8"/>
      <c r="D14" s="9"/>
      <c r="E14" s="48"/>
      <c r="F14" s="50"/>
      <c r="G14" s="50"/>
      <c r="H14" s="13">
        <f t="shared" si="0"/>
        <v>0</v>
      </c>
      <c r="I14" s="51">
        <f t="shared" si="1"/>
        <v>0</v>
      </c>
      <c r="J14" s="62">
        <f t="shared" si="2"/>
        <v>0</v>
      </c>
    </row>
    <row r="15" spans="1:10" s="6" customFormat="1" ht="14" x14ac:dyDescent="0.3">
      <c r="A15" s="4">
        <v>502015</v>
      </c>
      <c r="B15" s="7" t="s">
        <v>7</v>
      </c>
      <c r="C15" s="8"/>
      <c r="D15" s="9"/>
      <c r="E15" s="48"/>
      <c r="F15" s="50"/>
      <c r="G15" s="50"/>
      <c r="H15" s="13">
        <f t="shared" si="0"/>
        <v>0</v>
      </c>
      <c r="I15" s="51">
        <f t="shared" si="1"/>
        <v>0</v>
      </c>
      <c r="J15" s="62">
        <f t="shared" si="2"/>
        <v>0</v>
      </c>
    </row>
    <row r="16" spans="1:10" s="6" customFormat="1" ht="19.5" customHeight="1" thickBot="1" x14ac:dyDescent="0.35">
      <c r="A16" s="137" t="s">
        <v>21</v>
      </c>
      <c r="B16" s="138"/>
      <c r="C16" s="138"/>
      <c r="D16" s="139"/>
      <c r="E16" s="49">
        <f>SUM(E8:E15)</f>
        <v>0</v>
      </c>
      <c r="F16" s="49">
        <f>SUM(F8:F15)</f>
        <v>0</v>
      </c>
      <c r="G16" s="49">
        <f>SUM(G8:G15)</f>
        <v>0</v>
      </c>
      <c r="H16" s="3">
        <f>H8</f>
        <v>0</v>
      </c>
      <c r="I16" s="52">
        <f>SUM(I8:I15)</f>
        <v>0</v>
      </c>
      <c r="J16" s="54">
        <f>SUM(J8:J15)</f>
        <v>0</v>
      </c>
    </row>
    <row r="17" spans="1:13" s="6" customFormat="1" ht="24" customHeight="1" x14ac:dyDescent="0.4">
      <c r="A17" s="87" t="s">
        <v>56</v>
      </c>
      <c r="B17" s="88"/>
      <c r="C17" s="88"/>
      <c r="D17" s="143" t="s">
        <v>78</v>
      </c>
      <c r="E17" s="143"/>
      <c r="F17" s="143"/>
      <c r="G17" s="143"/>
      <c r="H17" s="143"/>
      <c r="I17" s="143"/>
      <c r="J17" s="144"/>
    </row>
    <row r="18" spans="1:13" s="6" customFormat="1" ht="14" x14ac:dyDescent="0.3">
      <c r="A18" s="108" t="s">
        <v>65</v>
      </c>
      <c r="B18" s="111"/>
      <c r="C18" s="112"/>
      <c r="D18" s="67" t="s">
        <v>40</v>
      </c>
      <c r="E18" s="20" t="s">
        <v>32</v>
      </c>
      <c r="F18" s="22" t="s">
        <v>48</v>
      </c>
      <c r="G18" s="38" t="s">
        <v>37</v>
      </c>
      <c r="H18" s="39" t="s">
        <v>38</v>
      </c>
      <c r="I18" s="40" t="s">
        <v>35</v>
      </c>
      <c r="J18" s="32"/>
    </row>
    <row r="19" spans="1:13" s="6" customFormat="1" ht="14" x14ac:dyDescent="0.3">
      <c r="A19" s="109"/>
      <c r="B19" s="103"/>
      <c r="C19" s="104"/>
      <c r="D19" s="68" t="s">
        <v>41</v>
      </c>
      <c r="E19" s="25" t="s">
        <v>31</v>
      </c>
      <c r="F19" s="22" t="s">
        <v>4</v>
      </c>
      <c r="G19" s="38" t="s">
        <v>18</v>
      </c>
      <c r="H19" s="41" t="s">
        <v>39</v>
      </c>
      <c r="I19" s="42" t="s">
        <v>36</v>
      </c>
      <c r="J19" s="26" t="s">
        <v>50</v>
      </c>
    </row>
    <row r="20" spans="1:13" s="6" customFormat="1" ht="14.25" customHeight="1" x14ac:dyDescent="0.3">
      <c r="A20" s="110"/>
      <c r="B20" s="28" t="s">
        <v>67</v>
      </c>
      <c r="C20" s="36" t="s">
        <v>47</v>
      </c>
      <c r="D20" s="28"/>
      <c r="E20" s="69">
        <v>1056</v>
      </c>
      <c r="F20" s="33">
        <v>1.4500000000000001E-2</v>
      </c>
      <c r="G20" s="43" t="s">
        <v>49</v>
      </c>
      <c r="H20" s="44" t="s">
        <v>49</v>
      </c>
      <c r="I20" s="45" t="s">
        <v>49</v>
      </c>
      <c r="J20" s="30" t="s">
        <v>17</v>
      </c>
    </row>
    <row r="21" spans="1:13" s="6" customFormat="1" ht="14" x14ac:dyDescent="0.3">
      <c r="A21" s="14"/>
      <c r="B21" s="15"/>
      <c r="C21" s="5"/>
      <c r="D21" s="66"/>
      <c r="E21" s="50">
        <f>D21*E20</f>
        <v>0</v>
      </c>
      <c r="F21" s="55">
        <f>E21*F20</f>
        <v>0</v>
      </c>
      <c r="G21" s="63"/>
      <c r="H21" s="64"/>
      <c r="I21" s="63"/>
      <c r="J21" s="56">
        <f>E21+F21</f>
        <v>0</v>
      </c>
    </row>
    <row r="22" spans="1:13" s="6" customFormat="1" ht="14" x14ac:dyDescent="0.3">
      <c r="A22" s="14"/>
      <c r="B22" s="15"/>
      <c r="C22" s="5"/>
      <c r="D22" s="66"/>
      <c r="E22" s="50">
        <f>D22*E20</f>
        <v>0</v>
      </c>
      <c r="F22" s="55">
        <f>E22*F20</f>
        <v>0</v>
      </c>
      <c r="G22" s="63"/>
      <c r="H22" s="63"/>
      <c r="I22" s="63"/>
      <c r="J22" s="56">
        <f t="shared" ref="J22:J27" si="4">E22+F22</f>
        <v>0</v>
      </c>
    </row>
    <row r="23" spans="1:13" s="6" customFormat="1" ht="14" x14ac:dyDescent="0.3">
      <c r="A23" s="14"/>
      <c r="B23" s="15"/>
      <c r="C23" s="5"/>
      <c r="D23" s="66"/>
      <c r="E23" s="50">
        <f>D23*E20</f>
        <v>0</v>
      </c>
      <c r="F23" s="55">
        <f>E23*F20</f>
        <v>0</v>
      </c>
      <c r="G23" s="63"/>
      <c r="H23" s="63"/>
      <c r="I23" s="63"/>
      <c r="J23" s="56">
        <f t="shared" si="4"/>
        <v>0</v>
      </c>
    </row>
    <row r="24" spans="1:13" s="6" customFormat="1" ht="14" x14ac:dyDescent="0.3">
      <c r="A24" s="14"/>
      <c r="B24" s="15"/>
      <c r="C24" s="5"/>
      <c r="D24" s="66"/>
      <c r="E24" s="50">
        <f>D24*E20</f>
        <v>0</v>
      </c>
      <c r="F24" s="55">
        <f>E24*F20</f>
        <v>0</v>
      </c>
      <c r="G24" s="63"/>
      <c r="H24" s="63"/>
      <c r="I24" s="63"/>
      <c r="J24" s="56">
        <f t="shared" si="4"/>
        <v>0</v>
      </c>
      <c r="M24" s="12"/>
    </row>
    <row r="25" spans="1:13" s="6" customFormat="1" ht="14" x14ac:dyDescent="0.3">
      <c r="A25" s="11"/>
      <c r="B25" s="15"/>
      <c r="C25" s="5"/>
      <c r="D25" s="66"/>
      <c r="E25" s="50">
        <f>D25*E20</f>
        <v>0</v>
      </c>
      <c r="F25" s="55">
        <f>E25*F20</f>
        <v>0</v>
      </c>
      <c r="G25" s="63"/>
      <c r="H25" s="63"/>
      <c r="I25" s="63"/>
      <c r="J25" s="56">
        <f t="shared" si="4"/>
        <v>0</v>
      </c>
    </row>
    <row r="26" spans="1:13" s="6" customFormat="1" ht="14" x14ac:dyDescent="0.3">
      <c r="A26" s="11"/>
      <c r="B26" s="15"/>
      <c r="C26" s="5"/>
      <c r="D26" s="66"/>
      <c r="E26" s="50">
        <f>D26*E20</f>
        <v>0</v>
      </c>
      <c r="F26" s="55">
        <f>E26*F20</f>
        <v>0</v>
      </c>
      <c r="G26" s="63"/>
      <c r="H26" s="63"/>
      <c r="I26" s="63"/>
      <c r="J26" s="56">
        <f t="shared" si="4"/>
        <v>0</v>
      </c>
    </row>
    <row r="27" spans="1:13" s="6" customFormat="1" ht="14" x14ac:dyDescent="0.3">
      <c r="A27" s="11"/>
      <c r="B27" s="15"/>
      <c r="C27" s="5"/>
      <c r="D27" s="66"/>
      <c r="E27" s="50">
        <f>D27*E20</f>
        <v>0</v>
      </c>
      <c r="F27" s="55">
        <f>E27*F20</f>
        <v>0</v>
      </c>
      <c r="G27" s="63"/>
      <c r="H27" s="63"/>
      <c r="I27" s="63"/>
      <c r="J27" s="56">
        <f t="shared" si="4"/>
        <v>0</v>
      </c>
    </row>
    <row r="28" spans="1:13" s="6" customFormat="1" ht="14.5" thickBot="1" x14ac:dyDescent="0.35">
      <c r="A28" s="137" t="s">
        <v>14</v>
      </c>
      <c r="B28" s="138"/>
      <c r="C28" s="138"/>
      <c r="D28" s="139"/>
      <c r="E28" s="49">
        <f>SUM(E21:E27)</f>
        <v>0</v>
      </c>
      <c r="F28" s="49">
        <f t="shared" ref="F28:J28" si="5">SUM(F21:F27)</f>
        <v>0</v>
      </c>
      <c r="G28" s="65"/>
      <c r="H28" s="65"/>
      <c r="I28" s="65"/>
      <c r="J28" s="54">
        <f t="shared" si="5"/>
        <v>0</v>
      </c>
    </row>
    <row r="29" spans="1:13" s="6" customFormat="1" ht="24" customHeight="1" x14ac:dyDescent="0.4">
      <c r="A29" s="134" t="s">
        <v>57</v>
      </c>
      <c r="B29" s="135"/>
      <c r="C29" s="135"/>
      <c r="D29" s="135"/>
      <c r="E29" s="135"/>
      <c r="F29" s="135"/>
      <c r="G29" s="135"/>
      <c r="H29" s="135"/>
      <c r="I29" s="135"/>
      <c r="J29" s="136"/>
    </row>
    <row r="30" spans="1:13" s="6" customFormat="1" ht="14.25" customHeight="1" x14ac:dyDescent="0.3">
      <c r="A30" s="113" t="s">
        <v>45</v>
      </c>
      <c r="B30" s="111" t="s">
        <v>63</v>
      </c>
      <c r="C30" s="112"/>
      <c r="D30" s="112"/>
      <c r="E30" s="112"/>
      <c r="F30" s="113"/>
      <c r="G30" s="32" t="s">
        <v>19</v>
      </c>
      <c r="H30" s="21" t="s">
        <v>24</v>
      </c>
      <c r="I30" s="21" t="s">
        <v>27</v>
      </c>
      <c r="J30" s="46" t="s">
        <v>23</v>
      </c>
    </row>
    <row r="31" spans="1:13" s="6" customFormat="1" ht="14.25" customHeight="1" x14ac:dyDescent="0.3">
      <c r="A31" s="105"/>
      <c r="B31" s="103"/>
      <c r="C31" s="104"/>
      <c r="D31" s="104"/>
      <c r="E31" s="104"/>
      <c r="F31" s="105"/>
      <c r="G31" s="26" t="s">
        <v>20</v>
      </c>
      <c r="H31" s="21" t="s">
        <v>5</v>
      </c>
      <c r="I31" s="21" t="s">
        <v>11</v>
      </c>
      <c r="J31" s="46" t="s">
        <v>12</v>
      </c>
    </row>
    <row r="32" spans="1:13" s="6" customFormat="1" ht="14.25" customHeight="1" x14ac:dyDescent="0.3">
      <c r="A32" s="140"/>
      <c r="B32" s="141"/>
      <c r="C32" s="142"/>
      <c r="D32" s="142"/>
      <c r="E32" s="142"/>
      <c r="F32" s="140"/>
      <c r="G32" s="30" t="s">
        <v>69</v>
      </c>
      <c r="H32" s="29" t="s">
        <v>26</v>
      </c>
      <c r="I32" s="29" t="s">
        <v>26</v>
      </c>
      <c r="J32" s="47" t="s">
        <v>26</v>
      </c>
    </row>
    <row r="33" spans="1:10" s="6" customFormat="1" ht="14.25" customHeight="1" x14ac:dyDescent="0.3">
      <c r="A33" s="4"/>
      <c r="B33" s="131"/>
      <c r="C33" s="132"/>
      <c r="D33" s="132"/>
      <c r="E33" s="132"/>
      <c r="F33" s="133"/>
      <c r="G33" s="56"/>
      <c r="H33" s="72"/>
      <c r="I33" s="50"/>
      <c r="J33" s="74">
        <f>H33+I33</f>
        <v>0</v>
      </c>
    </row>
    <row r="34" spans="1:10" s="6" customFormat="1" ht="14.25" customHeight="1" x14ac:dyDescent="0.3">
      <c r="A34" s="4"/>
      <c r="B34" s="131"/>
      <c r="C34" s="132"/>
      <c r="D34" s="132"/>
      <c r="E34" s="132"/>
      <c r="F34" s="133"/>
      <c r="G34" s="56"/>
      <c r="H34" s="73"/>
      <c r="I34" s="50"/>
      <c r="J34" s="74">
        <f t="shared" ref="J34:J37" si="6">H34+I34</f>
        <v>0</v>
      </c>
    </row>
    <row r="35" spans="1:10" s="6" customFormat="1" ht="14.25" customHeight="1" x14ac:dyDescent="0.3">
      <c r="A35" s="4"/>
      <c r="B35" s="123"/>
      <c r="C35" s="124"/>
      <c r="D35" s="124"/>
      <c r="E35" s="124"/>
      <c r="F35" s="125"/>
      <c r="G35" s="56"/>
      <c r="H35" s="73"/>
      <c r="I35" s="50"/>
      <c r="J35" s="74">
        <f t="shared" si="6"/>
        <v>0</v>
      </c>
    </row>
    <row r="36" spans="1:10" s="6" customFormat="1" ht="14.25" customHeight="1" x14ac:dyDescent="0.3">
      <c r="A36" s="4"/>
      <c r="B36" s="123"/>
      <c r="C36" s="124"/>
      <c r="D36" s="124"/>
      <c r="E36" s="124"/>
      <c r="F36" s="125"/>
      <c r="G36" s="56"/>
      <c r="H36" s="73"/>
      <c r="I36" s="50"/>
      <c r="J36" s="74">
        <f t="shared" si="6"/>
        <v>0</v>
      </c>
    </row>
    <row r="37" spans="1:10" s="6" customFormat="1" ht="14.25" customHeight="1" x14ac:dyDescent="0.3">
      <c r="A37" s="4"/>
      <c r="B37" s="123"/>
      <c r="C37" s="124"/>
      <c r="D37" s="124"/>
      <c r="E37" s="124"/>
      <c r="F37" s="125"/>
      <c r="G37" s="56"/>
      <c r="H37" s="73"/>
      <c r="I37" s="50"/>
      <c r="J37" s="74">
        <f t="shared" si="6"/>
        <v>0</v>
      </c>
    </row>
    <row r="38" spans="1:10" s="6" customFormat="1" ht="15.75" customHeight="1" thickBot="1" x14ac:dyDescent="0.35">
      <c r="A38" s="126" t="s">
        <v>25</v>
      </c>
      <c r="B38" s="127"/>
      <c r="C38" s="127"/>
      <c r="D38" s="127"/>
      <c r="E38" s="127"/>
      <c r="F38" s="128"/>
      <c r="G38" s="54">
        <f>SUM(G33:G37)</f>
        <v>0</v>
      </c>
      <c r="H38" s="61">
        <f>SUM(H33:H37)</f>
        <v>0</v>
      </c>
      <c r="I38" s="61">
        <f>SUM(I33:I37)</f>
        <v>0</v>
      </c>
      <c r="J38" s="75">
        <f>SUM(J33:J37)</f>
        <v>0</v>
      </c>
    </row>
  </sheetData>
  <mergeCells count="27">
    <mergeCell ref="D17:J17"/>
    <mergeCell ref="I1:J1"/>
    <mergeCell ref="A1:H1"/>
    <mergeCell ref="B2:J2"/>
    <mergeCell ref="H3:J3"/>
    <mergeCell ref="A16:D16"/>
    <mergeCell ref="A4:J4"/>
    <mergeCell ref="B3:F3"/>
    <mergeCell ref="B7:D7"/>
    <mergeCell ref="B6:D6"/>
    <mergeCell ref="B10:D10"/>
    <mergeCell ref="B11:D11"/>
    <mergeCell ref="B12:D12"/>
    <mergeCell ref="B5:D5"/>
    <mergeCell ref="A38:F38"/>
    <mergeCell ref="B36:F36"/>
    <mergeCell ref="B18:C18"/>
    <mergeCell ref="A29:J29"/>
    <mergeCell ref="A28:D28"/>
    <mergeCell ref="B33:F33"/>
    <mergeCell ref="B35:F35"/>
    <mergeCell ref="B34:F34"/>
    <mergeCell ref="B37:F37"/>
    <mergeCell ref="A30:A32"/>
    <mergeCell ref="B30:F32"/>
    <mergeCell ref="A18:A20"/>
    <mergeCell ref="B19:C19"/>
  </mergeCells>
  <pageMargins left="0.76" right="0.25" top="0.375" bottom="0.6" header="0.28000000000000003" footer="0.33"/>
  <pageSetup scale="90" orientation="landscape" r:id="rId1"/>
  <headerFooter alignWithMargins="0">
    <oddFooter>&amp;L&amp;8Form Revised 06/16/2025&amp;C&amp;P&amp;R&amp;D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Personnel Request Form</vt:lpstr>
      <vt:lpstr>Extra Help Financial Form</vt:lpstr>
      <vt:lpstr>'Extra Help Financial Form'!Print_Area</vt:lpstr>
      <vt:lpstr>'Personnel Request Form'!Print_Area</vt:lpstr>
    </vt:vector>
  </TitlesOfParts>
  <Company>County Of Imperial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Back-up Information</dc:title>
  <dc:subject>Allocation Control</dc:subject>
  <dc:creator>Rosie Velarde-Human Resources Tech-Conf</dc:creator>
  <cp:lastModifiedBy>Guadalupe Esqueda</cp:lastModifiedBy>
  <cp:lastPrinted>2025-06-05T18:15:31Z</cp:lastPrinted>
  <dcterms:created xsi:type="dcterms:W3CDTF">2003-09-18T17:23:52Z</dcterms:created>
  <dcterms:modified xsi:type="dcterms:W3CDTF">2025-06-16T19:57:22Z</dcterms:modified>
</cp:coreProperties>
</file>